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a0d78fccfb36214/Área de Trabalho/OK/No drive/Violência contra a Mulher 2020/Região Funcional 7/"/>
    </mc:Choice>
  </mc:AlternateContent>
  <xr:revisionPtr revIDLastSave="7" documentId="13_ncr:1_{F160FF8D-6F67-44C2-97F0-89B186D907D2}" xr6:coauthVersionLast="47" xr6:coauthVersionMax="47" xr10:uidLastSave="{80CB12FF-D23B-4D0E-98E4-BDD3E116C3CF}"/>
  <workbookProtection workbookAlgorithmName="SHA-512" workbookHashValue="kbUUY32P3YoOG0aqIw1RriJ5v9ZkwqWtH7XMXbu1XGYbBj6fwTTOxs18UgB05E8WERYH2NiEctCskhScs0t02A==" workbookSaltValue="5LGOG4PHBGx0Qikbq5vLsA==" workbookSpinCount="100000" lockStructure="1"/>
  <bookViews>
    <workbookView xWindow="-120" yWindow="-120" windowWidth="20730" windowHeight="11160" tabRatio="906" activeTab="12" xr2:uid="{0C9A09C4-C958-4EF4-B931-3A90BD359838}"/>
  </bookViews>
  <sheets>
    <sheet name="JAN" sheetId="10" r:id="rId1"/>
    <sheet name="FEV" sheetId="2" r:id="rId2"/>
    <sheet name="MAR" sheetId="3" r:id="rId3"/>
    <sheet name="ABR" sheetId="4" r:id="rId4"/>
    <sheet name="MAI" sheetId="5" r:id="rId5"/>
    <sheet name="JUN" sheetId="6" r:id="rId6"/>
    <sheet name="JUL" sheetId="7" r:id="rId7"/>
    <sheet name="AGO" sheetId="8" r:id="rId8"/>
    <sheet name="SET" sheetId="9" r:id="rId9"/>
    <sheet name="OUT" sheetId="13" r:id="rId10"/>
    <sheet name="NOV" sheetId="14" r:id="rId11"/>
    <sheet name="DEZ" sheetId="15" r:id="rId12"/>
    <sheet name="Geral Total" sheetId="16" r:id="rId1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6" l="1"/>
  <c r="D27" i="6"/>
  <c r="E27" i="6"/>
  <c r="F27" i="6"/>
  <c r="B27" i="6"/>
  <c r="BJ28" i="16"/>
  <c r="BI28" i="16"/>
  <c r="BH28" i="16"/>
  <c r="BG28" i="16"/>
  <c r="BF28" i="16"/>
  <c r="BE28" i="16"/>
  <c r="BD28" i="16"/>
  <c r="BC28" i="16"/>
  <c r="BB28" i="16"/>
  <c r="BA28" i="16"/>
  <c r="BA30" i="16" s="1"/>
  <c r="AZ28" i="16"/>
  <c r="AY28" i="16"/>
  <c r="AX28" i="16"/>
  <c r="AW28" i="16"/>
  <c r="AV28" i="16"/>
  <c r="AU28" i="16"/>
  <c r="AT28" i="16"/>
  <c r="AS28" i="16"/>
  <c r="AR28" i="16"/>
  <c r="AQ28" i="16"/>
  <c r="AQ30" i="16" s="1"/>
  <c r="AP28" i="16"/>
  <c r="AO28" i="16"/>
  <c r="AN28" i="16"/>
  <c r="AM28" i="16"/>
  <c r="AL28" i="16"/>
  <c r="AK28" i="16"/>
  <c r="AJ28" i="16"/>
  <c r="AI28" i="16"/>
  <c r="AH28" i="16"/>
  <c r="AG28" i="16"/>
  <c r="AG30" i="16" s="1"/>
  <c r="AF28" i="16"/>
  <c r="AE28" i="16"/>
  <c r="AD28" i="16"/>
  <c r="AC28" i="16"/>
  <c r="AB28" i="16"/>
  <c r="AA28" i="16"/>
  <c r="Z28" i="16"/>
  <c r="Y28" i="16"/>
  <c r="X28" i="16"/>
  <c r="W28" i="16"/>
  <c r="W30" i="16" s="1"/>
  <c r="V28" i="16"/>
  <c r="U28" i="16"/>
  <c r="T28" i="16"/>
  <c r="S28" i="16"/>
  <c r="R28" i="16"/>
  <c r="Q28" i="16"/>
  <c r="P28" i="16"/>
  <c r="O28" i="16"/>
  <c r="N28" i="16"/>
  <c r="M28" i="16"/>
  <c r="M30" i="16" s="1"/>
  <c r="L28" i="16"/>
  <c r="K28" i="16"/>
  <c r="BQ28" i="16" s="1"/>
  <c r="BR28" i="16" s="1"/>
  <c r="J28" i="16"/>
  <c r="I28" i="16"/>
  <c r="BM28" i="16" s="1"/>
  <c r="BN28" i="16" s="1"/>
  <c r="H28" i="16"/>
  <c r="G28" i="16"/>
  <c r="BS28" i="16" s="1"/>
  <c r="BT28" i="16" s="1"/>
  <c r="F28" i="16"/>
  <c r="E28" i="16"/>
  <c r="BO28" i="16" s="1"/>
  <c r="BP28" i="16" s="1"/>
  <c r="D28" i="16"/>
  <c r="C28" i="16"/>
  <c r="C30" i="16" s="1"/>
  <c r="BS27" i="16"/>
  <c r="BQ27" i="16"/>
  <c r="BO27" i="16"/>
  <c r="BM27" i="16"/>
  <c r="BK27" i="16"/>
  <c r="BU27" i="16" s="1"/>
  <c r="BS26" i="16"/>
  <c r="BQ26" i="16"/>
  <c r="BO26" i="16"/>
  <c r="BP26" i="16" s="1"/>
  <c r="BM26" i="16"/>
  <c r="BK26" i="16"/>
  <c r="BS25" i="16"/>
  <c r="BQ25" i="16"/>
  <c r="BO25" i="16"/>
  <c r="BM25" i="16"/>
  <c r="BK25" i="16"/>
  <c r="BS24" i="16"/>
  <c r="BT24" i="16" s="1"/>
  <c r="BQ24" i="16"/>
  <c r="BO24" i="16"/>
  <c r="BP24" i="16" s="1"/>
  <c r="BM24" i="16"/>
  <c r="BK24" i="16"/>
  <c r="BS23" i="16"/>
  <c r="BQ23" i="16"/>
  <c r="BO23" i="16"/>
  <c r="BM23" i="16"/>
  <c r="BK23" i="16"/>
  <c r="BS22" i="16"/>
  <c r="BT22" i="16" s="1"/>
  <c r="BQ22" i="16"/>
  <c r="BO22" i="16"/>
  <c r="BP22" i="16" s="1"/>
  <c r="BM22" i="16"/>
  <c r="BK22" i="16"/>
  <c r="BS21" i="16"/>
  <c r="BT21" i="16" s="1"/>
  <c r="BQ21" i="16"/>
  <c r="BO21" i="16"/>
  <c r="BP21" i="16" s="1"/>
  <c r="BM21" i="16"/>
  <c r="BK21" i="16"/>
  <c r="BS20" i="16"/>
  <c r="BT20" i="16" s="1"/>
  <c r="BQ20" i="16"/>
  <c r="BO20" i="16"/>
  <c r="BP20" i="16" s="1"/>
  <c r="BM20" i="16"/>
  <c r="BK20" i="16"/>
  <c r="BS19" i="16"/>
  <c r="BT19" i="16" s="1"/>
  <c r="BQ19" i="16"/>
  <c r="BO19" i="16"/>
  <c r="BP19" i="16" s="1"/>
  <c r="BM19" i="16"/>
  <c r="BK19" i="16"/>
  <c r="BS18" i="16"/>
  <c r="BT18" i="16" s="1"/>
  <c r="BQ18" i="16"/>
  <c r="BO18" i="16"/>
  <c r="BP18" i="16" s="1"/>
  <c r="BM18" i="16"/>
  <c r="BK18" i="16"/>
  <c r="BS17" i="16"/>
  <c r="BT17" i="16" s="1"/>
  <c r="BQ17" i="16"/>
  <c r="BO17" i="16"/>
  <c r="BP17" i="16" s="1"/>
  <c r="BM17" i="16"/>
  <c r="BK17" i="16"/>
  <c r="BS16" i="16"/>
  <c r="BT16" i="16" s="1"/>
  <c r="BQ16" i="16"/>
  <c r="BR16" i="16" s="1"/>
  <c r="BO16" i="16"/>
  <c r="BP16" i="16" s="1"/>
  <c r="BM16" i="16"/>
  <c r="BN16" i="16" s="1"/>
  <c r="BK16" i="16"/>
  <c r="BS15" i="16"/>
  <c r="BT15" i="16" s="1"/>
  <c r="BQ15" i="16"/>
  <c r="BR15" i="16" s="1"/>
  <c r="BO15" i="16"/>
  <c r="BP15" i="16" s="1"/>
  <c r="BM15" i="16"/>
  <c r="BN15" i="16" s="1"/>
  <c r="BK15" i="16"/>
  <c r="BS14" i="16"/>
  <c r="BT14" i="16" s="1"/>
  <c r="BQ14" i="16"/>
  <c r="BR14" i="16" s="1"/>
  <c r="BO14" i="16"/>
  <c r="BP14" i="16" s="1"/>
  <c r="BM14" i="16"/>
  <c r="BN14" i="16" s="1"/>
  <c r="BK14" i="16"/>
  <c r="BS13" i="16"/>
  <c r="BT13" i="16" s="1"/>
  <c r="BQ13" i="16"/>
  <c r="BR13" i="16" s="1"/>
  <c r="BO13" i="16"/>
  <c r="BP13" i="16" s="1"/>
  <c r="BM13" i="16"/>
  <c r="BN13" i="16" s="1"/>
  <c r="BK13" i="16"/>
  <c r="BS12" i="16"/>
  <c r="BT12" i="16" s="1"/>
  <c r="BQ12" i="16"/>
  <c r="BR12" i="16" s="1"/>
  <c r="BO12" i="16"/>
  <c r="BP12" i="16" s="1"/>
  <c r="BM12" i="16"/>
  <c r="BN12" i="16" s="1"/>
  <c r="BK12" i="16"/>
  <c r="BS11" i="16"/>
  <c r="BT11" i="16" s="1"/>
  <c r="BQ11" i="16"/>
  <c r="BR11" i="16" s="1"/>
  <c r="BO11" i="16"/>
  <c r="BP11" i="16" s="1"/>
  <c r="BM11" i="16"/>
  <c r="BN11" i="16" s="1"/>
  <c r="BK11" i="16"/>
  <c r="BS10" i="16"/>
  <c r="BT10" i="16" s="1"/>
  <c r="BQ10" i="16"/>
  <c r="BR10" i="16" s="1"/>
  <c r="BO10" i="16"/>
  <c r="BP10" i="16" s="1"/>
  <c r="BM10" i="16"/>
  <c r="BN10" i="16" s="1"/>
  <c r="BK10" i="16"/>
  <c r="BS9" i="16"/>
  <c r="BT9" i="16" s="1"/>
  <c r="BQ9" i="16"/>
  <c r="BR9" i="16" s="1"/>
  <c r="BO9" i="16"/>
  <c r="BP9" i="16" s="1"/>
  <c r="BM9" i="16"/>
  <c r="BN9" i="16" s="1"/>
  <c r="BK9" i="16"/>
  <c r="BS8" i="16"/>
  <c r="BT8" i="16" s="1"/>
  <c r="BQ8" i="16"/>
  <c r="BR8" i="16" s="1"/>
  <c r="BO8" i="16"/>
  <c r="BP8" i="16" s="1"/>
  <c r="BM8" i="16"/>
  <c r="BN8" i="16" s="1"/>
  <c r="BK8" i="16"/>
  <c r="BS7" i="16"/>
  <c r="BT7" i="16" s="1"/>
  <c r="BQ7" i="16"/>
  <c r="BR7" i="16" s="1"/>
  <c r="BO7" i="16"/>
  <c r="BP7" i="16" s="1"/>
  <c r="BM7" i="16"/>
  <c r="BN7" i="16" s="1"/>
  <c r="BK7" i="16"/>
  <c r="BS6" i="16"/>
  <c r="BT6" i="16" s="1"/>
  <c r="BQ6" i="16"/>
  <c r="BR6" i="16" s="1"/>
  <c r="BO6" i="16"/>
  <c r="BP6" i="16" s="1"/>
  <c r="BM6" i="16"/>
  <c r="BN6" i="16" s="1"/>
  <c r="BK6" i="16"/>
  <c r="BS5" i="16"/>
  <c r="BT5" i="16" s="1"/>
  <c r="BQ5" i="16"/>
  <c r="BR5" i="16" s="1"/>
  <c r="BO5" i="16"/>
  <c r="BP5" i="16" s="1"/>
  <c r="BM5" i="16"/>
  <c r="BN5" i="16" s="1"/>
  <c r="BK5" i="16"/>
  <c r="BS4" i="16"/>
  <c r="BT4" i="16" s="1"/>
  <c r="BQ4" i="16"/>
  <c r="BR4" i="16" s="1"/>
  <c r="BO4" i="16"/>
  <c r="BP4" i="16" s="1"/>
  <c r="BM4" i="16"/>
  <c r="BN4" i="16" s="1"/>
  <c r="BK4" i="16"/>
  <c r="BS3" i="16"/>
  <c r="BT3" i="16" s="1"/>
  <c r="BQ3" i="16"/>
  <c r="BR3" i="16" s="1"/>
  <c r="BO3" i="16"/>
  <c r="BP3" i="16" s="1"/>
  <c r="BM3" i="16"/>
  <c r="BN3" i="16" s="1"/>
  <c r="BK3" i="16"/>
  <c r="F27" i="15"/>
  <c r="E27" i="15"/>
  <c r="D27" i="15"/>
  <c r="C27" i="15"/>
  <c r="B27" i="15"/>
  <c r="F27" i="14"/>
  <c r="E27" i="14"/>
  <c r="D27" i="14"/>
  <c r="C27" i="14"/>
  <c r="B27" i="14"/>
  <c r="F27" i="13"/>
  <c r="E27" i="13"/>
  <c r="D27" i="13"/>
  <c r="C27" i="13"/>
  <c r="B27" i="13"/>
  <c r="F27" i="9"/>
  <c r="E27" i="9"/>
  <c r="D27" i="9"/>
  <c r="C27" i="9"/>
  <c r="B27" i="9"/>
  <c r="F27" i="8"/>
  <c r="E27" i="8"/>
  <c r="D27" i="8"/>
  <c r="C27" i="8"/>
  <c r="B27" i="8"/>
  <c r="F27" i="7"/>
  <c r="E27" i="7"/>
  <c r="D27" i="7"/>
  <c r="C27" i="7"/>
  <c r="B27" i="7"/>
  <c r="BU3" i="16" l="1"/>
  <c r="BU4" i="16"/>
  <c r="BU5" i="16"/>
  <c r="BU6" i="16"/>
  <c r="BU7" i="16"/>
  <c r="BU8" i="16"/>
  <c r="BU9" i="16"/>
  <c r="BU10" i="16"/>
  <c r="BU11" i="16"/>
  <c r="BU12" i="16"/>
  <c r="BU13" i="16"/>
  <c r="BU14" i="16"/>
  <c r="BU15" i="16"/>
  <c r="BU16" i="16"/>
  <c r="BU18" i="16"/>
  <c r="BU20" i="16"/>
  <c r="BU22" i="16"/>
  <c r="BU24" i="16"/>
  <c r="BU26" i="16"/>
  <c r="BU17" i="16"/>
  <c r="BU19" i="16"/>
  <c r="BU21" i="16"/>
  <c r="BU23" i="16"/>
  <c r="BP23" i="16"/>
  <c r="BT23" i="16"/>
  <c r="BU25" i="16"/>
  <c r="BP25" i="16"/>
  <c r="BT25" i="16"/>
  <c r="BN17" i="16"/>
  <c r="BR17" i="16"/>
  <c r="BN18" i="16"/>
  <c r="BR18" i="16"/>
  <c r="BN19" i="16"/>
  <c r="BR19" i="16"/>
  <c r="BN20" i="16"/>
  <c r="BR20" i="16"/>
  <c r="BN21" i="16"/>
  <c r="BR21" i="16"/>
  <c r="BN22" i="16"/>
  <c r="BR22" i="16"/>
  <c r="BN23" i="16"/>
  <c r="BR23" i="16"/>
  <c r="BN24" i="16"/>
  <c r="BR24" i="16"/>
  <c r="BN25" i="16"/>
  <c r="BR25" i="16"/>
  <c r="BN26" i="16"/>
  <c r="BR26" i="16"/>
  <c r="BN27" i="16"/>
  <c r="BR27" i="16"/>
  <c r="H30" i="16"/>
  <c r="BK30" i="16" s="1"/>
  <c r="R30" i="16"/>
  <c r="AB30" i="16"/>
  <c r="AL30" i="16"/>
  <c r="AV30" i="16"/>
  <c r="BF30" i="16"/>
  <c r="BT26" i="16"/>
  <c r="BL27" i="16"/>
  <c r="BP27" i="16"/>
  <c r="BT27" i="16"/>
  <c r="BK28" i="16"/>
  <c r="BL6" i="16" s="1"/>
  <c r="B27" i="5"/>
  <c r="C27" i="5"/>
  <c r="B27" i="4"/>
  <c r="C27" i="4"/>
  <c r="D27" i="4"/>
  <c r="B27" i="3"/>
  <c r="C27" i="3"/>
  <c r="D27" i="3"/>
  <c r="B27" i="2"/>
  <c r="C27" i="2"/>
  <c r="D27" i="10"/>
  <c r="C27" i="10"/>
  <c r="B27" i="10"/>
  <c r="C31" i="16" l="1"/>
  <c r="M31" i="16"/>
  <c r="AG31" i="16"/>
  <c r="BA31" i="16"/>
  <c r="W31" i="16"/>
  <c r="AQ31" i="16"/>
  <c r="R31" i="16"/>
  <c r="BL25" i="16"/>
  <c r="BL23" i="16"/>
  <c r="BL21" i="16"/>
  <c r="BL19" i="16"/>
  <c r="BL17" i="16"/>
  <c r="BL15" i="16"/>
  <c r="BL13" i="16"/>
  <c r="BL11" i="16"/>
  <c r="BV8" i="16"/>
  <c r="BV4" i="16"/>
  <c r="BL9" i="16"/>
  <c r="BL5" i="16"/>
  <c r="BL10" i="16"/>
  <c r="BF31" i="16"/>
  <c r="AL31" i="16"/>
  <c r="BL28" i="16"/>
  <c r="BU28" i="16"/>
  <c r="AV31" i="16"/>
  <c r="AB31" i="16"/>
  <c r="H31" i="16"/>
  <c r="BV25" i="16"/>
  <c r="BV23" i="16"/>
  <c r="BV21" i="16"/>
  <c r="BV19" i="16"/>
  <c r="BV17" i="16"/>
  <c r="BL16" i="16"/>
  <c r="BL14" i="16"/>
  <c r="BL12" i="16"/>
  <c r="BL26" i="16"/>
  <c r="BL24" i="16"/>
  <c r="BL22" i="16"/>
  <c r="BL20" i="16"/>
  <c r="BL18" i="16"/>
  <c r="BV15" i="16"/>
  <c r="BV13" i="16"/>
  <c r="BV11" i="16"/>
  <c r="BV9" i="16"/>
  <c r="BV7" i="16"/>
  <c r="BV5" i="16"/>
  <c r="BV3" i="16"/>
  <c r="BL7" i="16"/>
  <c r="BL3" i="16"/>
  <c r="BL8" i="16"/>
  <c r="BL4" i="16"/>
  <c r="BV28" i="16" l="1"/>
  <c r="BV27" i="16"/>
  <c r="BV6" i="16"/>
  <c r="BV10" i="16"/>
  <c r="BV14" i="16"/>
  <c r="BV18" i="16"/>
  <c r="BV22" i="16"/>
  <c r="BV26" i="16"/>
  <c r="BV12" i="16"/>
  <c r="BV16" i="16"/>
  <c r="BV20" i="16"/>
  <c r="BV24" i="16"/>
  <c r="BK31" i="16"/>
</calcChain>
</file>

<file path=xl/sharedStrings.xml><?xml version="1.0" encoding="utf-8"?>
<sst xmlns="http://schemas.openxmlformats.org/spreadsheetml/2006/main" count="540" uniqueCount="50">
  <si>
    <t>AMEAÇA</t>
  </si>
  <si>
    <t>LESÃO CORPORAL</t>
  </si>
  <si>
    <t>ESTUPRO</t>
  </si>
  <si>
    <t>F.CONSUMADO</t>
  </si>
  <si>
    <t>F.TENTADO</t>
  </si>
  <si>
    <t>Bossoroca</t>
  </si>
  <si>
    <t>Caibaté</t>
  </si>
  <si>
    <t>Cerro Largo</t>
  </si>
  <si>
    <t>Dezesseis de Novembro</t>
  </si>
  <si>
    <t>Entre Ijuís</t>
  </si>
  <si>
    <t>Eugênio de Castro</t>
  </si>
  <si>
    <t>Garruchos</t>
  </si>
  <si>
    <t>Giruá</t>
  </si>
  <si>
    <t>Guarani das Missões</t>
  </si>
  <si>
    <t>Mato Queimado</t>
  </si>
  <si>
    <t>Pirapó</t>
  </si>
  <si>
    <t>Porto Xavier</t>
  </si>
  <si>
    <t xml:space="preserve">Rolador </t>
  </si>
  <si>
    <t>Roque Gonzales</t>
  </si>
  <si>
    <t>Salvador das Missões</t>
  </si>
  <si>
    <t>Santo Ângelo</t>
  </si>
  <si>
    <t>Santo Antônio das Missões</t>
  </si>
  <si>
    <t>São Luiz Gonzaga</t>
  </si>
  <si>
    <t>São Miguel das Missões</t>
  </si>
  <si>
    <t>São Nicolau</t>
  </si>
  <si>
    <t>São Paulo das Missões</t>
  </si>
  <si>
    <t>São Pedro do Butiá</t>
  </si>
  <si>
    <t>Sete de Setembro</t>
  </si>
  <si>
    <t>Ubiretama</t>
  </si>
  <si>
    <t>Vitória das Missões</t>
  </si>
  <si>
    <t>MUNICÍPIO</t>
  </si>
  <si>
    <t>TOTAL</t>
  </si>
  <si>
    <t>Item</t>
  </si>
  <si>
    <t>Total Parcial</t>
  </si>
  <si>
    <t>Ameaça</t>
  </si>
  <si>
    <t>Lesão Corporal</t>
  </si>
  <si>
    <t>Estupro</t>
  </si>
  <si>
    <t>Fato Consumado</t>
  </si>
  <si>
    <t>Fato Tentado</t>
  </si>
  <si>
    <t>%</t>
  </si>
  <si>
    <t>Soma Geral</t>
  </si>
  <si>
    <t>% Relativa</t>
  </si>
  <si>
    <t>TOTAIS</t>
  </si>
  <si>
    <t>Total % Ocorrências Mês</t>
  </si>
  <si>
    <t>% Mês</t>
  </si>
  <si>
    <t>Total 2020</t>
  </si>
  <si>
    <t>Equipe Técnica:</t>
  </si>
  <si>
    <t>Professores: Dilani Bassan, Marcos Paulo Dhein Griebeler e Jorge Amaral de Moraes</t>
  </si>
  <si>
    <t>Bolsistas: Amanda Jung, Camila Macedo Thomaz Moreira, Nathalia Lehn e Octávio Belarmino Loss</t>
  </si>
  <si>
    <t>Fonte: Secretaria da Segurança Pública (2020)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</si>
</sst>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47">
    <xf numFmtId="0" fontId="0" fillId="0" borderId="0" xfId="0"/>
    <xf numFmtId="0" fontId="0" fillId="0" borderId="0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quotePrefix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9" fontId="5" fillId="0" borderId="1" xfId="1" applyFont="1" applyBorder="1" applyAlignment="1">
      <alignment horizontal="center" vertical="center"/>
    </xf>
    <xf numFmtId="10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left"/>
    </xf>
    <xf numFmtId="165" fontId="0" fillId="0" borderId="0" xfId="2" applyNumberFormat="1" applyFont="1" applyBorder="1" applyAlignment="1">
      <alignment horizontal="center" vertical="center"/>
    </xf>
    <xf numFmtId="9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17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0" fillId="0" borderId="5" xfId="1" applyFont="1" applyFill="1" applyBorder="1" applyAlignment="1">
      <alignment horizontal="center" vertical="center"/>
    </xf>
    <xf numFmtId="9" fontId="0" fillId="0" borderId="6" xfId="1" applyFont="1" applyFill="1" applyBorder="1" applyAlignment="1">
      <alignment horizontal="center" vertical="center"/>
    </xf>
    <xf numFmtId="9" fontId="0" fillId="0" borderId="4" xfId="1" applyFont="1" applyFill="1" applyBorder="1" applyAlignment="1">
      <alignment horizontal="center" vertical="center"/>
    </xf>
  </cellXfs>
  <cellStyles count="3">
    <cellStyle name="Normal" xfId="0" builtinId="0"/>
    <cellStyle name="Porcentagem" xfId="1" builtinId="5"/>
    <cellStyle name="Vírgula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A7BBBB-0239-412A-AD89-34B25718B526}">
  <sheetPr codeName="Planilha1">
    <tabColor theme="5" tint="0.39997558519241921"/>
  </sheetPr>
  <dimension ref="A1:H499"/>
  <sheetViews>
    <sheetView topLeftCell="A18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1">
        <v>1</v>
      </c>
      <c r="C2" s="4">
        <v>0</v>
      </c>
      <c r="D2" s="1">
        <v>0</v>
      </c>
      <c r="E2" s="1">
        <v>0</v>
      </c>
      <c r="F2" s="1">
        <v>0</v>
      </c>
      <c r="G2" s="1"/>
      <c r="H2" s="1"/>
    </row>
    <row r="3" spans="1:8" x14ac:dyDescent="0.25">
      <c r="A3" s="7" t="s">
        <v>6</v>
      </c>
      <c r="B3" s="1">
        <v>0</v>
      </c>
      <c r="C3" s="5">
        <v>0</v>
      </c>
      <c r="D3" s="1">
        <v>0</v>
      </c>
      <c r="E3" s="1">
        <v>0</v>
      </c>
      <c r="F3" s="1">
        <v>0</v>
      </c>
      <c r="G3" s="1"/>
      <c r="H3" s="1"/>
    </row>
    <row r="4" spans="1:8" x14ac:dyDescent="0.25">
      <c r="A4" s="7" t="s">
        <v>7</v>
      </c>
      <c r="B4" s="5">
        <v>3</v>
      </c>
      <c r="C4" s="5">
        <v>2</v>
      </c>
      <c r="D4" s="1">
        <v>0</v>
      </c>
      <c r="E4" s="1">
        <v>0</v>
      </c>
      <c r="F4" s="1">
        <v>1</v>
      </c>
      <c r="G4" s="1"/>
      <c r="H4" s="1"/>
    </row>
    <row r="5" spans="1:8" ht="30" x14ac:dyDescent="0.25">
      <c r="A5" s="7" t="s">
        <v>8</v>
      </c>
      <c r="B5" s="1">
        <v>0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7" t="s">
        <v>9</v>
      </c>
      <c r="B6" s="1">
        <v>4</v>
      </c>
      <c r="C6" s="5">
        <v>1</v>
      </c>
      <c r="D6" s="1">
        <v>0</v>
      </c>
      <c r="E6" s="1">
        <v>0</v>
      </c>
      <c r="F6" s="1">
        <v>0</v>
      </c>
      <c r="G6" s="1"/>
      <c r="H6" s="1"/>
    </row>
    <row r="7" spans="1:8" ht="30" x14ac:dyDescent="0.25">
      <c r="A7" s="7" t="s">
        <v>10</v>
      </c>
      <c r="B7" s="1">
        <v>0</v>
      </c>
      <c r="C7" s="5">
        <v>1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7" t="s">
        <v>11</v>
      </c>
      <c r="B8" s="1">
        <v>0</v>
      </c>
      <c r="C8" s="5">
        <v>0</v>
      </c>
      <c r="D8" s="1">
        <v>0</v>
      </c>
      <c r="E8" s="1">
        <v>0</v>
      </c>
      <c r="F8" s="1">
        <v>0</v>
      </c>
      <c r="G8" s="1"/>
      <c r="H8" s="1"/>
    </row>
    <row r="9" spans="1:8" x14ac:dyDescent="0.25">
      <c r="A9" s="7" t="s">
        <v>12</v>
      </c>
      <c r="B9" s="1">
        <v>2</v>
      </c>
      <c r="C9" s="5">
        <v>4</v>
      </c>
      <c r="D9" s="1">
        <v>0</v>
      </c>
      <c r="E9" s="1">
        <v>0</v>
      </c>
      <c r="F9" s="1">
        <v>0</v>
      </c>
      <c r="G9" s="1"/>
      <c r="H9" s="1"/>
    </row>
    <row r="10" spans="1:8" ht="30" x14ac:dyDescent="0.25">
      <c r="A10" s="7" t="s">
        <v>13</v>
      </c>
      <c r="B10" s="1">
        <v>5</v>
      </c>
      <c r="C10" s="5">
        <v>2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7" t="s">
        <v>14</v>
      </c>
      <c r="B11" s="1">
        <v>0</v>
      </c>
      <c r="C11" s="4">
        <v>0</v>
      </c>
      <c r="D11" s="1">
        <v>0</v>
      </c>
      <c r="E11" s="1">
        <v>0</v>
      </c>
      <c r="F11" s="1">
        <v>0</v>
      </c>
      <c r="G11" s="1"/>
      <c r="H11" s="1"/>
    </row>
    <row r="12" spans="1:8" x14ac:dyDescent="0.25">
      <c r="A12" s="7" t="s">
        <v>15</v>
      </c>
      <c r="B12" s="1">
        <v>0</v>
      </c>
      <c r="C12" s="5">
        <v>0</v>
      </c>
      <c r="D12" s="1">
        <v>0</v>
      </c>
      <c r="E12" s="1">
        <v>0</v>
      </c>
      <c r="F12" s="1">
        <v>0</v>
      </c>
      <c r="G12" s="1"/>
      <c r="H12" s="1"/>
    </row>
    <row r="13" spans="1:8" x14ac:dyDescent="0.25">
      <c r="A13" s="7" t="s">
        <v>16</v>
      </c>
      <c r="B13" s="1">
        <v>6</v>
      </c>
      <c r="C13" s="5">
        <v>4</v>
      </c>
      <c r="D13" s="1">
        <v>0</v>
      </c>
      <c r="E13" s="1">
        <v>0</v>
      </c>
      <c r="F13" s="1">
        <v>0</v>
      </c>
      <c r="G13" s="1"/>
      <c r="H13" s="1"/>
    </row>
    <row r="14" spans="1:8" x14ac:dyDescent="0.25">
      <c r="A14" s="7" t="s">
        <v>17</v>
      </c>
      <c r="B14" s="1">
        <v>1</v>
      </c>
      <c r="C14" s="5">
        <v>0</v>
      </c>
      <c r="D14" s="1">
        <v>0</v>
      </c>
      <c r="E14" s="1">
        <v>0</v>
      </c>
      <c r="F14" s="1">
        <v>0</v>
      </c>
      <c r="G14" s="1"/>
      <c r="H14" s="1"/>
    </row>
    <row r="15" spans="1:8" x14ac:dyDescent="0.25">
      <c r="A15" s="7" t="s">
        <v>18</v>
      </c>
      <c r="B15" s="1">
        <v>2</v>
      </c>
      <c r="C15" s="5">
        <v>1</v>
      </c>
      <c r="D15" s="1">
        <v>0</v>
      </c>
      <c r="E15" s="1">
        <v>0</v>
      </c>
      <c r="F15" s="1">
        <v>0</v>
      </c>
      <c r="G15" s="1"/>
      <c r="H15" s="1"/>
    </row>
    <row r="16" spans="1:8" ht="30" x14ac:dyDescent="0.25">
      <c r="A16" s="7" t="s">
        <v>19</v>
      </c>
      <c r="B16" s="1">
        <v>0</v>
      </c>
      <c r="C16" s="5">
        <v>0</v>
      </c>
      <c r="D16" s="1">
        <v>0</v>
      </c>
      <c r="E16" s="1">
        <v>0</v>
      </c>
      <c r="F16" s="1">
        <v>0</v>
      </c>
      <c r="G16" s="1"/>
      <c r="H16" s="1"/>
    </row>
    <row r="17" spans="1:8" x14ac:dyDescent="0.25">
      <c r="A17" s="7" t="s">
        <v>20</v>
      </c>
      <c r="B17" s="1">
        <v>23</v>
      </c>
      <c r="C17" s="5">
        <v>28</v>
      </c>
      <c r="D17" s="1">
        <v>0</v>
      </c>
      <c r="E17" s="1">
        <v>0</v>
      </c>
      <c r="F17" s="1">
        <v>1</v>
      </c>
      <c r="G17" s="1"/>
      <c r="H17" s="1"/>
    </row>
    <row r="18" spans="1:8" ht="30" x14ac:dyDescent="0.25">
      <c r="A18" s="7" t="s">
        <v>21</v>
      </c>
      <c r="B18" s="1">
        <v>2</v>
      </c>
      <c r="C18" s="4">
        <v>3</v>
      </c>
      <c r="D18" s="1">
        <v>0</v>
      </c>
      <c r="E18" s="1">
        <v>0</v>
      </c>
      <c r="F18" s="1">
        <v>0</v>
      </c>
      <c r="G18" s="1"/>
      <c r="H18" s="1"/>
    </row>
    <row r="19" spans="1:8" x14ac:dyDescent="0.25">
      <c r="A19" s="7" t="s">
        <v>22</v>
      </c>
      <c r="B19" s="1">
        <v>6</v>
      </c>
      <c r="C19" s="5">
        <v>6</v>
      </c>
      <c r="D19" s="1">
        <v>1</v>
      </c>
      <c r="E19" s="1">
        <v>0</v>
      </c>
      <c r="F19" s="1">
        <v>0</v>
      </c>
      <c r="G19" s="1"/>
      <c r="H19" s="1"/>
    </row>
    <row r="20" spans="1:8" ht="30" x14ac:dyDescent="0.25">
      <c r="A20" s="7" t="s">
        <v>23</v>
      </c>
      <c r="B20" s="1">
        <v>1</v>
      </c>
      <c r="C20" s="7">
        <v>5</v>
      </c>
      <c r="D20" s="1">
        <v>0</v>
      </c>
      <c r="E20" s="1">
        <v>0</v>
      </c>
      <c r="F20" s="1">
        <v>0</v>
      </c>
      <c r="G20" s="1"/>
      <c r="H20" s="1"/>
    </row>
    <row r="21" spans="1:8" x14ac:dyDescent="0.25">
      <c r="A21" s="7" t="s">
        <v>24</v>
      </c>
      <c r="B21" s="1">
        <v>1</v>
      </c>
      <c r="C21" s="7">
        <v>1</v>
      </c>
      <c r="D21" s="1">
        <v>0</v>
      </c>
      <c r="E21" s="1">
        <v>0</v>
      </c>
      <c r="F21" s="1">
        <v>0</v>
      </c>
      <c r="G21" s="1"/>
      <c r="H21" s="1"/>
    </row>
    <row r="22" spans="1:8" ht="30" x14ac:dyDescent="0.25">
      <c r="A22" s="7" t="s">
        <v>25</v>
      </c>
      <c r="B22" s="1">
        <v>1</v>
      </c>
      <c r="C22" s="7">
        <v>0</v>
      </c>
      <c r="D22" s="1">
        <v>0</v>
      </c>
      <c r="E22" s="1">
        <v>0</v>
      </c>
      <c r="F22" s="1">
        <v>0</v>
      </c>
      <c r="G22" s="1"/>
      <c r="H22" s="1"/>
    </row>
    <row r="23" spans="1:8" ht="30" x14ac:dyDescent="0.25">
      <c r="A23" s="7" t="s">
        <v>26</v>
      </c>
      <c r="B23" s="1">
        <v>1</v>
      </c>
      <c r="C23" s="7">
        <v>0</v>
      </c>
      <c r="D23" s="1">
        <v>0</v>
      </c>
      <c r="E23" s="1">
        <v>0</v>
      </c>
      <c r="F23" s="1">
        <v>0</v>
      </c>
      <c r="G23" s="1"/>
      <c r="H23" s="1"/>
    </row>
    <row r="24" spans="1:8" ht="30" x14ac:dyDescent="0.25">
      <c r="A24" s="7" t="s">
        <v>27</v>
      </c>
      <c r="B24" s="1">
        <v>2</v>
      </c>
      <c r="C24" s="7">
        <v>0</v>
      </c>
      <c r="D24" s="1">
        <v>0</v>
      </c>
      <c r="E24" s="1">
        <v>0</v>
      </c>
      <c r="F24" s="1">
        <v>0</v>
      </c>
      <c r="G24" s="1"/>
      <c r="H24" s="1"/>
    </row>
    <row r="25" spans="1:8" x14ac:dyDescent="0.25">
      <c r="A25" s="7" t="s">
        <v>28</v>
      </c>
      <c r="B25" s="1">
        <v>0</v>
      </c>
      <c r="C25" s="7">
        <v>0</v>
      </c>
      <c r="D25" s="1">
        <v>0</v>
      </c>
      <c r="E25" s="1">
        <v>0</v>
      </c>
      <c r="F25" s="1">
        <v>0</v>
      </c>
      <c r="G25" s="1"/>
      <c r="H25" s="1"/>
    </row>
    <row r="26" spans="1:8" ht="30" x14ac:dyDescent="0.25">
      <c r="A26" s="7" t="s">
        <v>29</v>
      </c>
      <c r="B26" s="1">
        <v>1</v>
      </c>
      <c r="C26" s="7">
        <v>0</v>
      </c>
      <c r="D26" s="1">
        <v>0</v>
      </c>
      <c r="E26" s="1">
        <v>0</v>
      </c>
      <c r="F26" s="1">
        <v>0</v>
      </c>
      <c r="G26" s="1"/>
      <c r="H26" s="1"/>
    </row>
    <row r="27" spans="1:8" x14ac:dyDescent="0.25">
      <c r="A27" s="10" t="s">
        <v>31</v>
      </c>
      <c r="B27" s="12">
        <f>SUM(B2:B26)</f>
        <v>62</v>
      </c>
      <c r="C27" s="10">
        <f>SUM(C2:C26)</f>
        <v>58</v>
      </c>
      <c r="D27" s="12">
        <f>SUM(D2:D26)</f>
        <v>1</v>
      </c>
      <c r="E27" s="12">
        <v>0</v>
      </c>
      <c r="F27" s="12">
        <v>2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C0s2ZWk+fo89lJ7C00uHV89DVa2CETf2ffKVGuiXAciRT5xz+Uwo6dOds68kW6KDq5Q6GVkiAecPUzFqVSo/ZQ==" saltValue="aUEtt+61GTA1TT98zfubg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1ECCB-D88A-4F83-9820-23CFBB0E9F54}">
  <sheetPr codeName="Planilha10">
    <tabColor theme="4" tint="0.39997558519241921"/>
  </sheetPr>
  <dimension ref="A1:H499"/>
  <sheetViews>
    <sheetView topLeftCell="A14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0</v>
      </c>
      <c r="C2" s="26">
        <v>0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2</v>
      </c>
      <c r="C3" s="27">
        <v>0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5</v>
      </c>
      <c r="C4" s="27">
        <v>1</v>
      </c>
      <c r="D4" s="6">
        <v>0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0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3</v>
      </c>
      <c r="C6" s="27">
        <v>0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0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0</v>
      </c>
      <c r="C8" s="27">
        <v>0</v>
      </c>
      <c r="D8" s="6">
        <v>0</v>
      </c>
      <c r="E8" s="6">
        <v>0</v>
      </c>
      <c r="F8" s="6">
        <v>0</v>
      </c>
      <c r="G8" s="1"/>
      <c r="H8" s="1"/>
    </row>
    <row r="9" spans="1:8" x14ac:dyDescent="0.25">
      <c r="A9" s="7" t="s">
        <v>12</v>
      </c>
      <c r="B9" s="6">
        <v>4</v>
      </c>
      <c r="C9" s="27">
        <v>1</v>
      </c>
      <c r="D9" s="6">
        <v>0</v>
      </c>
      <c r="E9" s="6">
        <v>0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4</v>
      </c>
      <c r="C10" s="27">
        <v>2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0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0</v>
      </c>
      <c r="C12" s="27">
        <v>0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2</v>
      </c>
      <c r="C13" s="27">
        <v>1</v>
      </c>
      <c r="D13" s="6">
        <v>0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0</v>
      </c>
      <c r="C15" s="27">
        <v>2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0</v>
      </c>
      <c r="C16" s="27">
        <v>0</v>
      </c>
      <c r="D16" s="6">
        <v>0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29</v>
      </c>
      <c r="C17" s="27">
        <v>14</v>
      </c>
      <c r="D17" s="6">
        <v>3</v>
      </c>
      <c r="E17" s="6">
        <v>0</v>
      </c>
      <c r="F17" s="6">
        <v>0</v>
      </c>
      <c r="G17" s="1"/>
      <c r="H17" s="1"/>
    </row>
    <row r="18" spans="1:8" ht="30" x14ac:dyDescent="0.25">
      <c r="A18" s="7" t="s">
        <v>21</v>
      </c>
      <c r="B18" s="6">
        <v>4</v>
      </c>
      <c r="C18" s="26">
        <v>1</v>
      </c>
      <c r="D18" s="6">
        <v>0</v>
      </c>
      <c r="E18" s="6">
        <v>0</v>
      </c>
      <c r="F18" s="6">
        <v>0</v>
      </c>
      <c r="G18" s="1"/>
      <c r="H18" s="1"/>
    </row>
    <row r="19" spans="1:8" x14ac:dyDescent="0.25">
      <c r="A19" s="7" t="s">
        <v>22</v>
      </c>
      <c r="B19" s="6">
        <v>15</v>
      </c>
      <c r="C19" s="27">
        <v>1</v>
      </c>
      <c r="D19" s="6">
        <v>2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1</v>
      </c>
      <c r="C20" s="22">
        <v>1</v>
      </c>
      <c r="D20" s="6">
        <v>0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2</v>
      </c>
      <c r="C21" s="22">
        <v>2</v>
      </c>
      <c r="D21" s="6">
        <v>0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1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0</v>
      </c>
      <c r="D23" s="6">
        <v>1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1</v>
      </c>
      <c r="C24" s="22">
        <v>0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0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1</v>
      </c>
      <c r="C26" s="22">
        <v>0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74</v>
      </c>
      <c r="C27" s="2">
        <f t="shared" ref="C27:F27" si="0">SUM(C2:C26)</f>
        <v>26</v>
      </c>
      <c r="D27" s="2">
        <f t="shared" si="0"/>
        <v>6</v>
      </c>
      <c r="E27" s="2">
        <f t="shared" si="0"/>
        <v>0</v>
      </c>
      <c r="F27" s="2">
        <f t="shared" si="0"/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fUryHyHx6HJ+9ZkoelLKAVMYx89owFKWJ81y0A0Y/uMTZlDL7v0x3N/CiuFXjeo1NfRIibjjtn8WA6MPMJEQQg==" saltValue="Qli+EvFjgxtvm3cRXD0Zz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8E92-A6F9-4592-88AA-AAFED81669F0}">
  <sheetPr codeName="Planilha11">
    <tabColor theme="6"/>
  </sheetPr>
  <dimension ref="A1:H499"/>
  <sheetViews>
    <sheetView topLeftCell="A14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0</v>
      </c>
      <c r="C2" s="26">
        <v>2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1</v>
      </c>
      <c r="C3" s="27">
        <v>1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2</v>
      </c>
      <c r="C4" s="27">
        <v>0</v>
      </c>
      <c r="D4" s="6">
        <v>0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1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5</v>
      </c>
      <c r="C6" s="27">
        <v>0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0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0</v>
      </c>
      <c r="C8" s="27">
        <v>0</v>
      </c>
      <c r="D8" s="6">
        <v>0</v>
      </c>
      <c r="E8" s="6">
        <v>0</v>
      </c>
      <c r="F8" s="6">
        <v>0</v>
      </c>
      <c r="G8" s="1"/>
      <c r="H8" s="1"/>
    </row>
    <row r="9" spans="1:8" x14ac:dyDescent="0.25">
      <c r="A9" s="7" t="s">
        <v>12</v>
      </c>
      <c r="B9" s="6">
        <v>7</v>
      </c>
      <c r="C9" s="27">
        <v>3</v>
      </c>
      <c r="D9" s="6">
        <v>1</v>
      </c>
      <c r="E9" s="6">
        <v>1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3</v>
      </c>
      <c r="C10" s="27">
        <v>1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0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0</v>
      </c>
      <c r="C12" s="27">
        <v>0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5</v>
      </c>
      <c r="C13" s="27">
        <v>0</v>
      </c>
      <c r="D13" s="6">
        <v>1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1</v>
      </c>
      <c r="C15" s="27">
        <v>1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1</v>
      </c>
      <c r="C16" s="27">
        <v>0</v>
      </c>
      <c r="D16" s="6">
        <v>0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31</v>
      </c>
      <c r="C17" s="27">
        <v>23</v>
      </c>
      <c r="D17" s="6">
        <v>1</v>
      </c>
      <c r="E17" s="6">
        <v>0</v>
      </c>
      <c r="F17" s="6">
        <v>0</v>
      </c>
      <c r="G17" s="1"/>
      <c r="H17" s="1"/>
    </row>
    <row r="18" spans="1:8" ht="30" x14ac:dyDescent="0.25">
      <c r="A18" s="7" t="s">
        <v>21</v>
      </c>
      <c r="B18" s="6">
        <v>1</v>
      </c>
      <c r="C18" s="26">
        <v>1</v>
      </c>
      <c r="D18" s="6">
        <v>0</v>
      </c>
      <c r="E18" s="6">
        <v>0</v>
      </c>
      <c r="F18" s="6">
        <v>0</v>
      </c>
      <c r="G18" s="1"/>
      <c r="H18" s="1"/>
    </row>
    <row r="19" spans="1:8" x14ac:dyDescent="0.25">
      <c r="A19" s="7" t="s">
        <v>22</v>
      </c>
      <c r="B19" s="6">
        <v>17</v>
      </c>
      <c r="C19" s="27">
        <v>4</v>
      </c>
      <c r="D19" s="6">
        <v>0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1</v>
      </c>
      <c r="C20" s="22">
        <v>1</v>
      </c>
      <c r="D20" s="6">
        <v>0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5</v>
      </c>
      <c r="C21" s="22">
        <v>0</v>
      </c>
      <c r="D21" s="6">
        <v>0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0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0</v>
      </c>
      <c r="D23" s="6">
        <v>0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0</v>
      </c>
      <c r="C24" s="22">
        <v>0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0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1</v>
      </c>
      <c r="C26" s="22">
        <v>0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82</v>
      </c>
      <c r="C27" s="2">
        <f t="shared" ref="C27:F27" si="0">SUM(C2:C26)</f>
        <v>37</v>
      </c>
      <c r="D27" s="2">
        <f t="shared" si="0"/>
        <v>3</v>
      </c>
      <c r="E27" s="2">
        <f t="shared" si="0"/>
        <v>1</v>
      </c>
      <c r="F27" s="2">
        <f t="shared" si="0"/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iNCOTCZVLs+B5yTKB1M6napUFK1e1fpMQeZvGX2YlQf5D+SYjl8Wad2RaQxShdup2hbmBd0AD3/9+u+cwBN41g==" saltValue="aZOSiyAu7j51L0Zf+Fqft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536AD8-961A-4429-A5B3-EE672D65A684}">
  <sheetPr codeName="Planilha12">
    <tabColor theme="9" tint="-0.249977111117893"/>
  </sheetPr>
  <dimension ref="A1:H499"/>
  <sheetViews>
    <sheetView topLeftCell="A14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1</v>
      </c>
      <c r="C2" s="26">
        <v>0</v>
      </c>
      <c r="D2" s="6">
        <v>2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0</v>
      </c>
      <c r="C3" s="27">
        <v>1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1</v>
      </c>
      <c r="C4" s="27">
        <v>0</v>
      </c>
      <c r="D4" s="6">
        <v>1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1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4</v>
      </c>
      <c r="C6" s="27">
        <v>0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1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2</v>
      </c>
      <c r="C8" s="27">
        <v>0</v>
      </c>
      <c r="D8" s="6">
        <v>0</v>
      </c>
      <c r="E8" s="6">
        <v>0</v>
      </c>
      <c r="F8" s="6">
        <v>0</v>
      </c>
      <c r="G8" s="1"/>
      <c r="H8" s="1"/>
    </row>
    <row r="9" spans="1:8" x14ac:dyDescent="0.25">
      <c r="A9" s="7" t="s">
        <v>12</v>
      </c>
      <c r="B9" s="6">
        <v>6</v>
      </c>
      <c r="C9" s="27">
        <v>1</v>
      </c>
      <c r="D9" s="6">
        <v>0</v>
      </c>
      <c r="E9" s="6">
        <v>0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0</v>
      </c>
      <c r="C10" s="27">
        <v>0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0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1</v>
      </c>
      <c r="C12" s="27">
        <v>1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6</v>
      </c>
      <c r="C13" s="27">
        <v>3</v>
      </c>
      <c r="D13" s="6">
        <v>0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0</v>
      </c>
      <c r="C15" s="27">
        <v>1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0</v>
      </c>
      <c r="C16" s="27">
        <v>1</v>
      </c>
      <c r="D16" s="6">
        <v>1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31</v>
      </c>
      <c r="C17" s="27">
        <v>18</v>
      </c>
      <c r="D17" s="6">
        <v>0</v>
      </c>
      <c r="E17" s="6">
        <v>0</v>
      </c>
      <c r="F17" s="6">
        <v>0</v>
      </c>
      <c r="G17" s="1"/>
      <c r="H17" s="1"/>
    </row>
    <row r="18" spans="1:8" ht="30" x14ac:dyDescent="0.25">
      <c r="A18" s="7" t="s">
        <v>21</v>
      </c>
      <c r="B18" s="6">
        <v>1</v>
      </c>
      <c r="C18" s="26">
        <v>1</v>
      </c>
      <c r="D18" s="6">
        <v>0</v>
      </c>
      <c r="E18" s="6">
        <v>0</v>
      </c>
      <c r="F18" s="6">
        <v>0</v>
      </c>
      <c r="G18" s="1"/>
      <c r="H18" s="1"/>
    </row>
    <row r="19" spans="1:8" x14ac:dyDescent="0.25">
      <c r="A19" s="7" t="s">
        <v>22</v>
      </c>
      <c r="B19" s="6">
        <v>20</v>
      </c>
      <c r="C19" s="27">
        <v>5</v>
      </c>
      <c r="D19" s="6">
        <v>2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2</v>
      </c>
      <c r="C20" s="22">
        <v>3</v>
      </c>
      <c r="D20" s="6">
        <v>0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0</v>
      </c>
      <c r="C21" s="22">
        <v>0</v>
      </c>
      <c r="D21" s="6">
        <v>1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1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0</v>
      </c>
      <c r="D23" s="6">
        <v>0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1</v>
      </c>
      <c r="C24" s="22">
        <v>1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1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1</v>
      </c>
      <c r="C26" s="22">
        <v>1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80</v>
      </c>
      <c r="C27" s="2">
        <f t="shared" ref="C27:F27" si="0">SUM(C2:C26)</f>
        <v>38</v>
      </c>
      <c r="D27" s="2">
        <f t="shared" si="0"/>
        <v>7</v>
      </c>
      <c r="E27" s="2">
        <f t="shared" si="0"/>
        <v>0</v>
      </c>
      <c r="F27" s="2">
        <f t="shared" si="0"/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GxKkhXsGBwTpueC6MaUvdFxpj7D2tWlKkIsN9Pb/x51K/+XYyqMRMgHAIW+66IYOQ8i9SIDeEAVa2XGGLEqh7A==" saltValue="yb8Kpqv6W6R2iZPhTpgbG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D4C0B-8694-4699-A882-B5B9A821587A}">
  <sheetPr codeName="Planilha13"/>
  <dimension ref="A1:BV492"/>
  <sheetViews>
    <sheetView tabSelected="1" workbookViewId="0">
      <selection activeCell="H6" sqref="H6"/>
    </sheetView>
  </sheetViews>
  <sheetFormatPr defaultRowHeight="15" x14ac:dyDescent="0.25"/>
  <cols>
    <col min="1" max="1" width="5.7109375" style="6" customWidth="1"/>
    <col min="2" max="2" width="20.140625" style="6" customWidth="1"/>
    <col min="3" max="3" width="8.28515625" customWidth="1"/>
    <col min="5" max="5" width="7.42578125" customWidth="1"/>
    <col min="6" max="6" width="11.7109375" customWidth="1"/>
    <col min="7" max="7" width="8.42578125" customWidth="1"/>
    <col min="8" max="8" width="8.140625" customWidth="1"/>
    <col min="9" max="10" width="10.28515625" customWidth="1"/>
    <col min="11" max="11" width="11.85546875" customWidth="1"/>
    <col min="13" max="13" width="8.28515625" customWidth="1"/>
    <col min="14" max="14" width="11.140625" customWidth="1"/>
    <col min="15" max="15" width="8.140625" customWidth="1"/>
    <col min="16" max="16" width="11.7109375" customWidth="1"/>
    <col min="17" max="17" width="8.5703125" customWidth="1"/>
    <col min="18" max="20" width="13.5703125" customWidth="1"/>
    <col min="21" max="21" width="12" customWidth="1"/>
    <col min="22" max="24" width="9.5703125" customWidth="1"/>
    <col min="26" max="26" width="12.140625" customWidth="1"/>
    <col min="28" max="28" width="9.85546875" customWidth="1"/>
    <col min="29" max="29" width="10.28515625" style="6" customWidth="1"/>
    <col min="30" max="30" width="7.85546875" customWidth="1"/>
    <col min="31" max="31" width="11.28515625" customWidth="1"/>
    <col min="32" max="32" width="10.42578125" customWidth="1"/>
    <col min="33" max="33" width="9.28515625" customWidth="1"/>
    <col min="34" max="34" width="8.7109375" customWidth="1"/>
    <col min="35" max="35" width="9.42578125" customWidth="1"/>
    <col min="36" max="36" width="8" customWidth="1"/>
    <col min="37" max="37" width="8.140625" customWidth="1"/>
    <col min="38" max="38" width="7.42578125" customWidth="1"/>
    <col min="39" max="39" width="11.42578125" customWidth="1"/>
    <col min="40" max="40" width="10" customWidth="1"/>
    <col min="41" max="41" width="9.28515625" customWidth="1"/>
    <col min="42" max="42" width="9.85546875" customWidth="1"/>
  </cols>
  <sheetData>
    <row r="1" spans="1:74" s="13" customFormat="1" ht="15" customHeight="1" x14ac:dyDescent="0.25">
      <c r="A1" s="38" t="s">
        <v>32</v>
      </c>
      <c r="B1" s="38" t="s">
        <v>30</v>
      </c>
      <c r="C1" s="37">
        <v>43831</v>
      </c>
      <c r="D1" s="37"/>
      <c r="E1" s="37"/>
      <c r="F1" s="37"/>
      <c r="G1" s="37"/>
      <c r="H1" s="37">
        <v>43862</v>
      </c>
      <c r="I1" s="37"/>
      <c r="J1" s="37"/>
      <c r="K1" s="37"/>
      <c r="L1" s="37"/>
      <c r="M1" s="37">
        <v>43891</v>
      </c>
      <c r="N1" s="37"/>
      <c r="O1" s="37"/>
      <c r="P1" s="37"/>
      <c r="Q1" s="37"/>
      <c r="R1" s="37">
        <v>43922</v>
      </c>
      <c r="S1" s="37"/>
      <c r="T1" s="37"/>
      <c r="U1" s="37"/>
      <c r="V1" s="37"/>
      <c r="W1" s="37">
        <v>43952</v>
      </c>
      <c r="X1" s="37"/>
      <c r="Y1" s="37"/>
      <c r="Z1" s="37"/>
      <c r="AA1" s="37"/>
      <c r="AB1" s="37">
        <v>43983</v>
      </c>
      <c r="AC1" s="37"/>
      <c r="AD1" s="37"/>
      <c r="AE1" s="37"/>
      <c r="AF1" s="37"/>
      <c r="AG1" s="37">
        <v>44013</v>
      </c>
      <c r="AH1" s="37"/>
      <c r="AI1" s="37"/>
      <c r="AJ1" s="37"/>
      <c r="AK1" s="37"/>
      <c r="AL1" s="37">
        <v>44044</v>
      </c>
      <c r="AM1" s="37"/>
      <c r="AN1" s="37"/>
      <c r="AO1" s="37"/>
      <c r="AP1" s="37"/>
      <c r="AQ1" s="37">
        <v>44075</v>
      </c>
      <c r="AR1" s="37"/>
      <c r="AS1" s="37"/>
      <c r="AT1" s="37"/>
      <c r="AU1" s="37"/>
      <c r="AV1" s="37">
        <v>44105</v>
      </c>
      <c r="AW1" s="37"/>
      <c r="AX1" s="37"/>
      <c r="AY1" s="37"/>
      <c r="AZ1" s="37"/>
      <c r="BA1" s="37">
        <v>44136</v>
      </c>
      <c r="BB1" s="37"/>
      <c r="BC1" s="37"/>
      <c r="BD1" s="37"/>
      <c r="BE1" s="37"/>
      <c r="BF1" s="37">
        <v>44166</v>
      </c>
      <c r="BG1" s="37"/>
      <c r="BH1" s="37"/>
      <c r="BI1" s="37"/>
      <c r="BJ1" s="37"/>
      <c r="BK1" s="39" t="s">
        <v>33</v>
      </c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</row>
    <row r="2" spans="1:74" s="13" customFormat="1" ht="45" x14ac:dyDescent="0.25">
      <c r="A2" s="38"/>
      <c r="B2" s="38"/>
      <c r="C2" s="28" t="s">
        <v>34</v>
      </c>
      <c r="D2" s="14" t="s">
        <v>35</v>
      </c>
      <c r="E2" s="14" t="s">
        <v>36</v>
      </c>
      <c r="F2" s="14" t="s">
        <v>37</v>
      </c>
      <c r="G2" s="14" t="s">
        <v>38</v>
      </c>
      <c r="H2" s="14" t="s">
        <v>34</v>
      </c>
      <c r="I2" s="14" t="s">
        <v>35</v>
      </c>
      <c r="J2" s="14" t="s">
        <v>36</v>
      </c>
      <c r="K2" s="14" t="s">
        <v>37</v>
      </c>
      <c r="L2" s="14" t="s">
        <v>38</v>
      </c>
      <c r="M2" s="14" t="s">
        <v>34</v>
      </c>
      <c r="N2" s="14" t="s">
        <v>35</v>
      </c>
      <c r="O2" s="14" t="s">
        <v>36</v>
      </c>
      <c r="P2" s="14" t="s">
        <v>37</v>
      </c>
      <c r="Q2" s="14" t="s">
        <v>38</v>
      </c>
      <c r="R2" s="14" t="s">
        <v>34</v>
      </c>
      <c r="S2" s="14" t="s">
        <v>35</v>
      </c>
      <c r="T2" s="14" t="s">
        <v>36</v>
      </c>
      <c r="U2" s="14" t="s">
        <v>37</v>
      </c>
      <c r="V2" s="14" t="s">
        <v>38</v>
      </c>
      <c r="W2" s="14" t="s">
        <v>34</v>
      </c>
      <c r="X2" s="14" t="s">
        <v>35</v>
      </c>
      <c r="Y2" s="14" t="s">
        <v>36</v>
      </c>
      <c r="Z2" s="14" t="s">
        <v>37</v>
      </c>
      <c r="AA2" s="14" t="s">
        <v>38</v>
      </c>
      <c r="AB2" s="14" t="s">
        <v>34</v>
      </c>
      <c r="AC2" s="14" t="s">
        <v>35</v>
      </c>
      <c r="AD2" s="14" t="s">
        <v>36</v>
      </c>
      <c r="AE2" s="14" t="s">
        <v>37</v>
      </c>
      <c r="AF2" s="14" t="s">
        <v>38</v>
      </c>
      <c r="AG2" s="14" t="s">
        <v>34</v>
      </c>
      <c r="AH2" s="14" t="s">
        <v>35</v>
      </c>
      <c r="AI2" s="14" t="s">
        <v>36</v>
      </c>
      <c r="AJ2" s="14" t="s">
        <v>37</v>
      </c>
      <c r="AK2" s="14" t="s">
        <v>38</v>
      </c>
      <c r="AL2" s="14" t="s">
        <v>34</v>
      </c>
      <c r="AM2" s="14" t="s">
        <v>35</v>
      </c>
      <c r="AN2" s="14" t="s">
        <v>36</v>
      </c>
      <c r="AO2" s="14" t="s">
        <v>37</v>
      </c>
      <c r="AP2" s="14" t="s">
        <v>38</v>
      </c>
      <c r="AQ2" s="14" t="s">
        <v>34</v>
      </c>
      <c r="AR2" s="14" t="s">
        <v>35</v>
      </c>
      <c r="AS2" s="14" t="s">
        <v>36</v>
      </c>
      <c r="AT2" s="14" t="s">
        <v>37</v>
      </c>
      <c r="AU2" s="14" t="s">
        <v>38</v>
      </c>
      <c r="AV2" s="14" t="s">
        <v>34</v>
      </c>
      <c r="AW2" s="14" t="s">
        <v>35</v>
      </c>
      <c r="AX2" s="14" t="s">
        <v>36</v>
      </c>
      <c r="AY2" s="14" t="s">
        <v>37</v>
      </c>
      <c r="AZ2" s="14" t="s">
        <v>38</v>
      </c>
      <c r="BA2" s="14" t="s">
        <v>34</v>
      </c>
      <c r="BB2" s="14" t="s">
        <v>35</v>
      </c>
      <c r="BC2" s="14" t="s">
        <v>36</v>
      </c>
      <c r="BD2" s="14" t="s">
        <v>37</v>
      </c>
      <c r="BE2" s="14" t="s">
        <v>38</v>
      </c>
      <c r="BF2" s="14" t="s">
        <v>34</v>
      </c>
      <c r="BG2" s="14" t="s">
        <v>35</v>
      </c>
      <c r="BH2" s="14" t="s">
        <v>36</v>
      </c>
      <c r="BI2" s="14" t="s">
        <v>37</v>
      </c>
      <c r="BJ2" s="14" t="s">
        <v>38</v>
      </c>
      <c r="BK2" s="14" t="s">
        <v>34</v>
      </c>
      <c r="BL2" s="14" t="s">
        <v>39</v>
      </c>
      <c r="BM2" s="14" t="s">
        <v>35</v>
      </c>
      <c r="BN2" s="14" t="s">
        <v>39</v>
      </c>
      <c r="BO2" s="14" t="s">
        <v>36</v>
      </c>
      <c r="BP2" s="14" t="s">
        <v>39</v>
      </c>
      <c r="BQ2" s="14" t="s">
        <v>37</v>
      </c>
      <c r="BR2" s="14" t="s">
        <v>39</v>
      </c>
      <c r="BS2" s="14" t="s">
        <v>38</v>
      </c>
      <c r="BT2" s="14" t="s">
        <v>39</v>
      </c>
      <c r="BU2" s="14" t="s">
        <v>40</v>
      </c>
      <c r="BV2" s="14" t="s">
        <v>41</v>
      </c>
    </row>
    <row r="3" spans="1:74" x14ac:dyDescent="0.25">
      <c r="A3" s="15">
        <v>1</v>
      </c>
      <c r="B3" s="14" t="s">
        <v>5</v>
      </c>
      <c r="C3" s="20">
        <v>1</v>
      </c>
      <c r="D3" s="17">
        <v>0</v>
      </c>
      <c r="E3" s="20">
        <v>0</v>
      </c>
      <c r="F3" s="20">
        <v>0</v>
      </c>
      <c r="G3" s="20">
        <v>0</v>
      </c>
      <c r="H3" s="20">
        <v>0</v>
      </c>
      <c r="I3" s="17">
        <v>1</v>
      </c>
      <c r="J3" s="20">
        <v>0</v>
      </c>
      <c r="K3" s="20">
        <v>0</v>
      </c>
      <c r="L3" s="20">
        <v>0</v>
      </c>
      <c r="M3" s="20">
        <v>0</v>
      </c>
      <c r="N3" s="17">
        <v>1</v>
      </c>
      <c r="O3" s="20">
        <v>0</v>
      </c>
      <c r="P3" s="20">
        <v>0</v>
      </c>
      <c r="Q3" s="20">
        <v>0</v>
      </c>
      <c r="R3" s="20">
        <v>0</v>
      </c>
      <c r="S3" s="17">
        <v>0</v>
      </c>
      <c r="T3" s="20">
        <v>0</v>
      </c>
      <c r="U3" s="20">
        <v>0</v>
      </c>
      <c r="V3" s="20">
        <v>0</v>
      </c>
      <c r="W3" s="20">
        <v>4</v>
      </c>
      <c r="X3" s="17">
        <v>0</v>
      </c>
      <c r="Y3" s="20">
        <v>0</v>
      </c>
      <c r="Z3" s="20">
        <v>0</v>
      </c>
      <c r="AA3" s="20">
        <v>0</v>
      </c>
      <c r="AB3" s="20">
        <v>2</v>
      </c>
      <c r="AC3" s="20">
        <v>0</v>
      </c>
      <c r="AD3" s="20">
        <v>0</v>
      </c>
      <c r="AE3" s="20">
        <v>0</v>
      </c>
      <c r="AF3" s="20">
        <v>0</v>
      </c>
      <c r="AG3" s="20">
        <v>1</v>
      </c>
      <c r="AH3" s="17">
        <v>0</v>
      </c>
      <c r="AI3" s="20">
        <v>0</v>
      </c>
      <c r="AJ3" s="20">
        <v>0</v>
      </c>
      <c r="AK3" s="20">
        <v>0</v>
      </c>
      <c r="AL3" s="20">
        <v>1</v>
      </c>
      <c r="AM3" s="17">
        <v>0</v>
      </c>
      <c r="AN3" s="20">
        <v>0</v>
      </c>
      <c r="AO3" s="20">
        <v>0</v>
      </c>
      <c r="AP3" s="20">
        <v>0</v>
      </c>
      <c r="AQ3" s="20">
        <v>0</v>
      </c>
      <c r="AR3" s="17">
        <v>0</v>
      </c>
      <c r="AS3" s="20">
        <v>0</v>
      </c>
      <c r="AT3" s="20">
        <v>0</v>
      </c>
      <c r="AU3" s="20">
        <v>0</v>
      </c>
      <c r="AV3" s="20">
        <v>0</v>
      </c>
      <c r="AW3" s="17">
        <v>0</v>
      </c>
      <c r="AX3" s="20">
        <v>0</v>
      </c>
      <c r="AY3" s="20">
        <v>0</v>
      </c>
      <c r="AZ3" s="20">
        <v>0</v>
      </c>
      <c r="BA3" s="20">
        <v>0</v>
      </c>
      <c r="BB3" s="17">
        <v>2</v>
      </c>
      <c r="BC3" s="20">
        <v>0</v>
      </c>
      <c r="BD3" s="20">
        <v>0</v>
      </c>
      <c r="BE3" s="20">
        <v>0</v>
      </c>
      <c r="BF3" s="20">
        <v>1</v>
      </c>
      <c r="BG3" s="17">
        <v>0</v>
      </c>
      <c r="BH3" s="20">
        <v>2</v>
      </c>
      <c r="BI3" s="20">
        <v>0</v>
      </c>
      <c r="BJ3" s="20">
        <v>0</v>
      </c>
      <c r="BK3" s="20">
        <f>(C3+H3+M3+R3+W3+AB3+AG3+AL3+AQ3+AV3+BA3+BF3)</f>
        <v>10</v>
      </c>
      <c r="BL3" s="23">
        <f t="shared" ref="BL3:BL28" si="0">BK3/BK$28</f>
        <v>1.2836970474967908E-2</v>
      </c>
      <c r="BM3" s="20">
        <f>(D3+I3+N3+S3+X3+AC3+AH3+AM3+AR3+AW3+BB3+BG3)</f>
        <v>4</v>
      </c>
      <c r="BN3" s="23">
        <f t="shared" ref="BN3:BN28" si="1">BM3/BM$28</f>
        <v>1.06951871657754E-2</v>
      </c>
      <c r="BO3" s="20">
        <f>(E3+J3+O3+T3+Y3+AD3+AI3+AN3+AS3+AX3+BC3+BH3)</f>
        <v>2</v>
      </c>
      <c r="BP3" s="23">
        <f t="shared" ref="BP3:BP28" si="2">BO3/BO$28</f>
        <v>5.8823529411764705E-2</v>
      </c>
      <c r="BQ3" s="20">
        <f>(F3+K3+P3+U3+Z3+AE3+AJ3+AO3+AT3+AY3+BD3+BI3)</f>
        <v>0</v>
      </c>
      <c r="BR3" s="18">
        <f t="shared" ref="BR3:BR28" si="3">BQ3/BQ$28</f>
        <v>0</v>
      </c>
      <c r="BS3" s="20">
        <f>(G3+L3+Q3+V3+AA3+AF3+AK3+AP3+AU3+AZ3+BE3+BJ3)</f>
        <v>0</v>
      </c>
      <c r="BT3" s="23">
        <f t="shared" ref="BT3:BT28" si="4">BS3/BS$28</f>
        <v>0</v>
      </c>
      <c r="BU3" s="21">
        <f>BK3+BM3+BO3+BQ3+BS3</f>
        <v>16</v>
      </c>
      <c r="BV3" s="19">
        <f t="shared" ref="BV3:BV28" si="5">BU3/BU$28</f>
        <v>1.3389121338912133E-2</v>
      </c>
    </row>
    <row r="4" spans="1:74" x14ac:dyDescent="0.25">
      <c r="A4" s="15">
        <v>2</v>
      </c>
      <c r="B4" s="14" t="s">
        <v>6</v>
      </c>
      <c r="C4" s="20">
        <v>0</v>
      </c>
      <c r="D4" s="16">
        <v>0</v>
      </c>
      <c r="E4" s="20">
        <v>0</v>
      </c>
      <c r="F4" s="20">
        <v>0</v>
      </c>
      <c r="G4" s="20">
        <v>0</v>
      </c>
      <c r="H4" s="20">
        <v>0</v>
      </c>
      <c r="I4" s="16">
        <v>0</v>
      </c>
      <c r="J4" s="20">
        <v>0</v>
      </c>
      <c r="K4" s="20">
        <v>0</v>
      </c>
      <c r="L4" s="20">
        <v>0</v>
      </c>
      <c r="M4" s="20">
        <v>1</v>
      </c>
      <c r="N4" s="16">
        <v>0</v>
      </c>
      <c r="O4" s="20">
        <v>0</v>
      </c>
      <c r="P4" s="20">
        <v>0</v>
      </c>
      <c r="Q4" s="20">
        <v>0</v>
      </c>
      <c r="R4" s="20">
        <v>0</v>
      </c>
      <c r="S4" s="16">
        <v>2</v>
      </c>
      <c r="T4" s="20">
        <v>0</v>
      </c>
      <c r="U4" s="20">
        <v>0</v>
      </c>
      <c r="V4" s="20">
        <v>0</v>
      </c>
      <c r="W4" s="20">
        <v>1</v>
      </c>
      <c r="X4" s="16">
        <v>0</v>
      </c>
      <c r="Y4" s="20">
        <v>1</v>
      </c>
      <c r="Z4" s="20">
        <v>0</v>
      </c>
      <c r="AA4" s="20">
        <v>0</v>
      </c>
      <c r="AB4" s="20">
        <v>3</v>
      </c>
      <c r="AC4" s="20">
        <v>0</v>
      </c>
      <c r="AD4" s="20">
        <v>0</v>
      </c>
      <c r="AE4" s="20">
        <v>0</v>
      </c>
      <c r="AF4" s="20">
        <v>0</v>
      </c>
      <c r="AG4" s="20">
        <v>2</v>
      </c>
      <c r="AH4" s="16">
        <v>0</v>
      </c>
      <c r="AI4" s="20">
        <v>0</v>
      </c>
      <c r="AJ4" s="20">
        <v>0</v>
      </c>
      <c r="AK4" s="20">
        <v>0</v>
      </c>
      <c r="AL4" s="20">
        <v>1</v>
      </c>
      <c r="AM4" s="16">
        <v>1</v>
      </c>
      <c r="AN4" s="20">
        <v>0</v>
      </c>
      <c r="AO4" s="20">
        <v>0</v>
      </c>
      <c r="AP4" s="20">
        <v>0</v>
      </c>
      <c r="AQ4" s="20">
        <v>2</v>
      </c>
      <c r="AR4" s="16">
        <v>1</v>
      </c>
      <c r="AS4" s="20">
        <v>0</v>
      </c>
      <c r="AT4" s="20">
        <v>0</v>
      </c>
      <c r="AU4" s="20">
        <v>0</v>
      </c>
      <c r="AV4" s="20">
        <v>2</v>
      </c>
      <c r="AW4" s="16">
        <v>0</v>
      </c>
      <c r="AX4" s="20">
        <v>0</v>
      </c>
      <c r="AY4" s="20">
        <v>0</v>
      </c>
      <c r="AZ4" s="20">
        <v>0</v>
      </c>
      <c r="BA4" s="20">
        <v>1</v>
      </c>
      <c r="BB4" s="16">
        <v>1</v>
      </c>
      <c r="BC4" s="20">
        <v>0</v>
      </c>
      <c r="BD4" s="20">
        <v>0</v>
      </c>
      <c r="BE4" s="20">
        <v>0</v>
      </c>
      <c r="BF4" s="20">
        <v>0</v>
      </c>
      <c r="BG4" s="16">
        <v>1</v>
      </c>
      <c r="BH4" s="20">
        <v>0</v>
      </c>
      <c r="BI4" s="20">
        <v>0</v>
      </c>
      <c r="BJ4" s="20">
        <v>0</v>
      </c>
      <c r="BK4" s="20">
        <f t="shared" ref="BK4:BK28" si="6">(C4+H4+M4+R4+W4+AB4+AG4+AL4+AQ4+AV4+BA4+BF4)</f>
        <v>13</v>
      </c>
      <c r="BL4" s="23">
        <f t="shared" si="0"/>
        <v>1.668806161745828E-2</v>
      </c>
      <c r="BM4" s="20">
        <f t="shared" ref="BM4:BM28" si="7">(D4+I4+N4+S4+X4+AC4+AH4+AM4+AR4+AW4+BB4+BG4)</f>
        <v>6</v>
      </c>
      <c r="BN4" s="23">
        <f t="shared" si="1"/>
        <v>1.6042780748663103E-2</v>
      </c>
      <c r="BO4" s="20">
        <f t="shared" ref="BO4:BO28" si="8">(E4+J4+O4+T4+Y4+AD4+AI4+AN4+AS4+AX4+BC4+BH4)</f>
        <v>1</v>
      </c>
      <c r="BP4" s="23">
        <f t="shared" si="2"/>
        <v>2.9411764705882353E-2</v>
      </c>
      <c r="BQ4" s="20">
        <f t="shared" ref="BQ4:BQ28" si="9">(F4+K4+P4+U4+Z4+AE4+AJ4+AO4+AT4+AY4+BD4+BI4)</f>
        <v>0</v>
      </c>
      <c r="BR4" s="18">
        <f t="shared" si="3"/>
        <v>0</v>
      </c>
      <c r="BS4" s="20">
        <f t="shared" ref="BS4:BS28" si="10">(G4+L4+Q4+V4+AA4+AF4+AK4+AP4+AU4+AZ4+BE4+BJ4)</f>
        <v>0</v>
      </c>
      <c r="BT4" s="23">
        <f t="shared" si="4"/>
        <v>0</v>
      </c>
      <c r="BU4" s="20">
        <f t="shared" ref="BU4:BU28" si="11">BK4+BM4+BO4+BQ4+BS4</f>
        <v>20</v>
      </c>
      <c r="BV4" s="19">
        <f t="shared" si="5"/>
        <v>1.6736401673640166E-2</v>
      </c>
    </row>
    <row r="5" spans="1:74" x14ac:dyDescent="0.25">
      <c r="A5" s="15">
        <v>3</v>
      </c>
      <c r="B5" s="14" t="s">
        <v>7</v>
      </c>
      <c r="C5" s="16">
        <v>3</v>
      </c>
      <c r="D5" s="16">
        <v>2</v>
      </c>
      <c r="E5" s="20">
        <v>0</v>
      </c>
      <c r="F5" s="20">
        <v>0</v>
      </c>
      <c r="G5" s="20">
        <v>1</v>
      </c>
      <c r="H5" s="16">
        <v>1</v>
      </c>
      <c r="I5" s="16">
        <v>1</v>
      </c>
      <c r="J5" s="20">
        <v>0</v>
      </c>
      <c r="K5" s="20">
        <v>0</v>
      </c>
      <c r="L5" s="20">
        <v>0</v>
      </c>
      <c r="M5" s="16">
        <v>2</v>
      </c>
      <c r="N5" s="16">
        <v>2</v>
      </c>
      <c r="O5" s="20">
        <v>0</v>
      </c>
      <c r="P5" s="20">
        <v>0</v>
      </c>
      <c r="Q5" s="20">
        <v>0</v>
      </c>
      <c r="R5" s="16">
        <v>0</v>
      </c>
      <c r="S5" s="16">
        <v>1</v>
      </c>
      <c r="T5" s="20">
        <v>0</v>
      </c>
      <c r="U5" s="20">
        <v>0</v>
      </c>
      <c r="V5" s="20">
        <v>0</v>
      </c>
      <c r="W5" s="16">
        <v>1</v>
      </c>
      <c r="X5" s="16">
        <v>2</v>
      </c>
      <c r="Y5" s="20">
        <v>0</v>
      </c>
      <c r="Z5" s="20">
        <v>0</v>
      </c>
      <c r="AA5" s="20">
        <v>0</v>
      </c>
      <c r="AB5" s="20">
        <v>0</v>
      </c>
      <c r="AC5" s="20">
        <v>0</v>
      </c>
      <c r="AD5" s="20">
        <v>0</v>
      </c>
      <c r="AE5" s="20">
        <v>0</v>
      </c>
      <c r="AF5" s="20">
        <v>0</v>
      </c>
      <c r="AG5" s="16">
        <v>2</v>
      </c>
      <c r="AH5" s="16">
        <v>0</v>
      </c>
      <c r="AI5" s="20">
        <v>0</v>
      </c>
      <c r="AJ5" s="20">
        <v>0</v>
      </c>
      <c r="AK5" s="20">
        <v>0</v>
      </c>
      <c r="AL5" s="16">
        <v>2</v>
      </c>
      <c r="AM5" s="16">
        <v>1</v>
      </c>
      <c r="AN5" s="20">
        <v>0</v>
      </c>
      <c r="AO5" s="20">
        <v>0</v>
      </c>
      <c r="AP5" s="20">
        <v>0</v>
      </c>
      <c r="AQ5" s="16">
        <v>0</v>
      </c>
      <c r="AR5" s="16">
        <v>1</v>
      </c>
      <c r="AS5" s="20">
        <v>1</v>
      </c>
      <c r="AT5" s="20">
        <v>0</v>
      </c>
      <c r="AU5" s="20">
        <v>0</v>
      </c>
      <c r="AV5" s="16">
        <v>5</v>
      </c>
      <c r="AW5" s="16">
        <v>1</v>
      </c>
      <c r="AX5" s="20">
        <v>0</v>
      </c>
      <c r="AY5" s="20">
        <v>0</v>
      </c>
      <c r="AZ5" s="20">
        <v>0</v>
      </c>
      <c r="BA5" s="16">
        <v>2</v>
      </c>
      <c r="BB5" s="16">
        <v>0</v>
      </c>
      <c r="BC5" s="20">
        <v>0</v>
      </c>
      <c r="BD5" s="20">
        <v>0</v>
      </c>
      <c r="BE5" s="20">
        <v>0</v>
      </c>
      <c r="BF5" s="16">
        <v>1</v>
      </c>
      <c r="BG5" s="16">
        <v>0</v>
      </c>
      <c r="BH5" s="20">
        <v>1</v>
      </c>
      <c r="BI5" s="20">
        <v>0</v>
      </c>
      <c r="BJ5" s="20">
        <v>0</v>
      </c>
      <c r="BK5" s="20">
        <f t="shared" si="6"/>
        <v>19</v>
      </c>
      <c r="BL5" s="23">
        <f t="shared" si="0"/>
        <v>2.4390243902439025E-2</v>
      </c>
      <c r="BM5" s="20">
        <f t="shared" si="7"/>
        <v>11</v>
      </c>
      <c r="BN5" s="23">
        <f t="shared" si="1"/>
        <v>2.9411764705882353E-2</v>
      </c>
      <c r="BO5" s="20">
        <f t="shared" si="8"/>
        <v>2</v>
      </c>
      <c r="BP5" s="23">
        <f t="shared" si="2"/>
        <v>5.8823529411764705E-2</v>
      </c>
      <c r="BQ5" s="20">
        <f t="shared" si="9"/>
        <v>0</v>
      </c>
      <c r="BR5" s="18">
        <f t="shared" si="3"/>
        <v>0</v>
      </c>
      <c r="BS5" s="20">
        <f t="shared" si="10"/>
        <v>1</v>
      </c>
      <c r="BT5" s="23">
        <f t="shared" si="4"/>
        <v>0.14285714285714285</v>
      </c>
      <c r="BU5" s="20">
        <f t="shared" si="11"/>
        <v>33</v>
      </c>
      <c r="BV5" s="19">
        <f t="shared" si="5"/>
        <v>2.7615062761506277E-2</v>
      </c>
    </row>
    <row r="6" spans="1:74" ht="30" x14ac:dyDescent="0.25">
      <c r="A6" s="15">
        <v>4</v>
      </c>
      <c r="B6" s="14" t="s">
        <v>8</v>
      </c>
      <c r="C6" s="20">
        <v>0</v>
      </c>
      <c r="D6" s="16">
        <v>0</v>
      </c>
      <c r="E6" s="20">
        <v>0</v>
      </c>
      <c r="F6" s="20">
        <v>0</v>
      </c>
      <c r="G6" s="20">
        <v>0</v>
      </c>
      <c r="H6" s="20">
        <v>0</v>
      </c>
      <c r="I6" s="16">
        <v>0</v>
      </c>
      <c r="J6" s="20">
        <v>0</v>
      </c>
      <c r="K6" s="20">
        <v>0</v>
      </c>
      <c r="L6" s="20">
        <v>0</v>
      </c>
      <c r="M6" s="20">
        <v>1</v>
      </c>
      <c r="N6" s="16">
        <v>0</v>
      </c>
      <c r="O6" s="20">
        <v>0</v>
      </c>
      <c r="P6" s="20">
        <v>0</v>
      </c>
      <c r="Q6" s="20">
        <v>0</v>
      </c>
      <c r="R6" s="20">
        <v>0</v>
      </c>
      <c r="S6" s="16">
        <v>0</v>
      </c>
      <c r="T6" s="20">
        <v>0</v>
      </c>
      <c r="U6" s="20">
        <v>0</v>
      </c>
      <c r="V6" s="20">
        <v>0</v>
      </c>
      <c r="W6" s="20">
        <v>1</v>
      </c>
      <c r="X6" s="16">
        <v>0</v>
      </c>
      <c r="Y6" s="20">
        <v>0</v>
      </c>
      <c r="Z6" s="20">
        <v>0</v>
      </c>
      <c r="AA6" s="20">
        <v>0</v>
      </c>
      <c r="AB6" s="20">
        <v>1</v>
      </c>
      <c r="AC6" s="20">
        <v>0</v>
      </c>
      <c r="AD6" s="20">
        <v>0</v>
      </c>
      <c r="AE6" s="20">
        <v>0</v>
      </c>
      <c r="AF6" s="20">
        <v>0</v>
      </c>
      <c r="AG6" s="20">
        <v>0</v>
      </c>
      <c r="AH6" s="16">
        <v>0</v>
      </c>
      <c r="AI6" s="20">
        <v>0</v>
      </c>
      <c r="AJ6" s="20">
        <v>0</v>
      </c>
      <c r="AK6" s="20">
        <v>0</v>
      </c>
      <c r="AL6" s="20">
        <v>0</v>
      </c>
      <c r="AM6" s="16">
        <v>0</v>
      </c>
      <c r="AN6" s="20">
        <v>0</v>
      </c>
      <c r="AO6" s="20">
        <v>0</v>
      </c>
      <c r="AP6" s="20">
        <v>0</v>
      </c>
      <c r="AQ6" s="20">
        <v>0</v>
      </c>
      <c r="AR6" s="16">
        <v>0</v>
      </c>
      <c r="AS6" s="20">
        <v>0</v>
      </c>
      <c r="AT6" s="20">
        <v>0</v>
      </c>
      <c r="AU6" s="20">
        <v>0</v>
      </c>
      <c r="AV6" s="20">
        <v>0</v>
      </c>
      <c r="AW6" s="16">
        <v>0</v>
      </c>
      <c r="AX6" s="20">
        <v>0</v>
      </c>
      <c r="AY6" s="20">
        <v>0</v>
      </c>
      <c r="AZ6" s="20">
        <v>0</v>
      </c>
      <c r="BA6" s="20">
        <v>1</v>
      </c>
      <c r="BB6" s="16">
        <v>0</v>
      </c>
      <c r="BC6" s="20">
        <v>0</v>
      </c>
      <c r="BD6" s="20">
        <v>0</v>
      </c>
      <c r="BE6" s="20">
        <v>0</v>
      </c>
      <c r="BF6" s="20">
        <v>1</v>
      </c>
      <c r="BG6" s="16">
        <v>0</v>
      </c>
      <c r="BH6" s="20">
        <v>0</v>
      </c>
      <c r="BI6" s="20">
        <v>0</v>
      </c>
      <c r="BJ6" s="20">
        <v>0</v>
      </c>
      <c r="BK6" s="20">
        <f t="shared" si="6"/>
        <v>5</v>
      </c>
      <c r="BL6" s="23">
        <f t="shared" si="0"/>
        <v>6.4184852374839542E-3</v>
      </c>
      <c r="BM6" s="20">
        <f t="shared" si="7"/>
        <v>0</v>
      </c>
      <c r="BN6" s="23">
        <f t="shared" si="1"/>
        <v>0</v>
      </c>
      <c r="BO6" s="20">
        <f t="shared" si="8"/>
        <v>0</v>
      </c>
      <c r="BP6" s="23">
        <f t="shared" si="2"/>
        <v>0</v>
      </c>
      <c r="BQ6" s="20">
        <f t="shared" si="9"/>
        <v>0</v>
      </c>
      <c r="BR6" s="18">
        <f t="shared" si="3"/>
        <v>0</v>
      </c>
      <c r="BS6" s="20">
        <f t="shared" si="10"/>
        <v>0</v>
      </c>
      <c r="BT6" s="23">
        <f t="shared" si="4"/>
        <v>0</v>
      </c>
      <c r="BU6" s="20">
        <f t="shared" si="11"/>
        <v>5</v>
      </c>
      <c r="BV6" s="19">
        <f t="shared" si="5"/>
        <v>4.1841004184100415E-3</v>
      </c>
    </row>
    <row r="7" spans="1:74" x14ac:dyDescent="0.25">
      <c r="A7" s="15">
        <v>5</v>
      </c>
      <c r="B7" s="14" t="s">
        <v>9</v>
      </c>
      <c r="C7" s="20">
        <v>4</v>
      </c>
      <c r="D7" s="16">
        <v>1</v>
      </c>
      <c r="E7" s="20">
        <v>0</v>
      </c>
      <c r="F7" s="20">
        <v>0</v>
      </c>
      <c r="G7" s="20">
        <v>0</v>
      </c>
      <c r="H7" s="20">
        <v>1</v>
      </c>
      <c r="I7" s="16">
        <v>1</v>
      </c>
      <c r="J7" s="20">
        <v>0</v>
      </c>
      <c r="K7" s="20">
        <v>0</v>
      </c>
      <c r="L7" s="20">
        <v>0</v>
      </c>
      <c r="M7" s="20">
        <v>2</v>
      </c>
      <c r="N7" s="16">
        <v>0</v>
      </c>
      <c r="O7" s="20">
        <v>0</v>
      </c>
      <c r="P7" s="20">
        <v>0</v>
      </c>
      <c r="Q7" s="20">
        <v>0</v>
      </c>
      <c r="R7" s="20">
        <v>0</v>
      </c>
      <c r="S7" s="16">
        <v>0</v>
      </c>
      <c r="T7" s="20">
        <v>0</v>
      </c>
      <c r="U7" s="20">
        <v>0</v>
      </c>
      <c r="V7" s="20">
        <v>0</v>
      </c>
      <c r="W7" s="20">
        <v>1</v>
      </c>
      <c r="X7" s="16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1</v>
      </c>
      <c r="AH7" s="16">
        <v>0</v>
      </c>
      <c r="AI7" s="20">
        <v>0</v>
      </c>
      <c r="AJ7" s="20">
        <v>0</v>
      </c>
      <c r="AK7" s="20">
        <v>0</v>
      </c>
      <c r="AL7" s="20">
        <v>1</v>
      </c>
      <c r="AM7" s="16">
        <v>0</v>
      </c>
      <c r="AN7" s="20">
        <v>0</v>
      </c>
      <c r="AO7" s="20">
        <v>0</v>
      </c>
      <c r="AP7" s="20">
        <v>0</v>
      </c>
      <c r="AQ7" s="20">
        <v>1</v>
      </c>
      <c r="AR7" s="16">
        <v>1</v>
      </c>
      <c r="AS7" s="20">
        <v>0</v>
      </c>
      <c r="AT7" s="20">
        <v>0</v>
      </c>
      <c r="AU7" s="20">
        <v>0</v>
      </c>
      <c r="AV7" s="20">
        <v>3</v>
      </c>
      <c r="AW7" s="16">
        <v>0</v>
      </c>
      <c r="AX7" s="20">
        <v>0</v>
      </c>
      <c r="AY7" s="20">
        <v>0</v>
      </c>
      <c r="AZ7" s="20">
        <v>0</v>
      </c>
      <c r="BA7" s="20">
        <v>5</v>
      </c>
      <c r="BB7" s="16">
        <v>0</v>
      </c>
      <c r="BC7" s="20">
        <v>0</v>
      </c>
      <c r="BD7" s="20">
        <v>0</v>
      </c>
      <c r="BE7" s="20">
        <v>0</v>
      </c>
      <c r="BF7" s="20">
        <v>4</v>
      </c>
      <c r="BG7" s="16">
        <v>0</v>
      </c>
      <c r="BH7" s="20">
        <v>0</v>
      </c>
      <c r="BI7" s="20">
        <v>0</v>
      </c>
      <c r="BJ7" s="20">
        <v>0</v>
      </c>
      <c r="BK7" s="20">
        <f t="shared" si="6"/>
        <v>23</v>
      </c>
      <c r="BL7" s="23">
        <f t="shared" si="0"/>
        <v>2.9525032092426188E-2</v>
      </c>
      <c r="BM7" s="20">
        <f t="shared" si="7"/>
        <v>3</v>
      </c>
      <c r="BN7" s="23">
        <f t="shared" si="1"/>
        <v>8.0213903743315516E-3</v>
      </c>
      <c r="BO7" s="20">
        <f t="shared" si="8"/>
        <v>0</v>
      </c>
      <c r="BP7" s="23">
        <f t="shared" si="2"/>
        <v>0</v>
      </c>
      <c r="BQ7" s="20">
        <f t="shared" si="9"/>
        <v>0</v>
      </c>
      <c r="BR7" s="18">
        <f t="shared" si="3"/>
        <v>0</v>
      </c>
      <c r="BS7" s="20">
        <f t="shared" si="10"/>
        <v>0</v>
      </c>
      <c r="BT7" s="23">
        <f t="shared" si="4"/>
        <v>0</v>
      </c>
      <c r="BU7" s="20">
        <f t="shared" si="11"/>
        <v>26</v>
      </c>
      <c r="BV7" s="19">
        <f t="shared" si="5"/>
        <v>2.1757322175732216E-2</v>
      </c>
    </row>
    <row r="8" spans="1:74" x14ac:dyDescent="0.25">
      <c r="A8" s="15">
        <v>6</v>
      </c>
      <c r="B8" s="14" t="s">
        <v>10</v>
      </c>
      <c r="C8" s="20">
        <v>0</v>
      </c>
      <c r="D8" s="16">
        <v>1</v>
      </c>
      <c r="E8" s="20">
        <v>0</v>
      </c>
      <c r="F8" s="20">
        <v>0</v>
      </c>
      <c r="G8" s="20">
        <v>0</v>
      </c>
      <c r="H8" s="20">
        <v>0</v>
      </c>
      <c r="I8" s="16">
        <v>1</v>
      </c>
      <c r="J8" s="20">
        <v>0</v>
      </c>
      <c r="K8" s="20">
        <v>0</v>
      </c>
      <c r="L8" s="20">
        <v>0</v>
      </c>
      <c r="M8" s="20">
        <v>1</v>
      </c>
      <c r="N8" s="16">
        <v>0</v>
      </c>
      <c r="O8" s="20">
        <v>0</v>
      </c>
      <c r="P8" s="20">
        <v>0</v>
      </c>
      <c r="Q8" s="20">
        <v>0</v>
      </c>
      <c r="R8" s="20">
        <v>2</v>
      </c>
      <c r="S8" s="16">
        <v>0</v>
      </c>
      <c r="T8" s="20">
        <v>0</v>
      </c>
      <c r="U8" s="20">
        <v>0</v>
      </c>
      <c r="V8" s="20">
        <v>0</v>
      </c>
      <c r="W8" s="20">
        <v>1</v>
      </c>
      <c r="X8" s="16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  <c r="AH8" s="16">
        <v>0</v>
      </c>
      <c r="AI8" s="20">
        <v>0</v>
      </c>
      <c r="AJ8" s="20">
        <v>0</v>
      </c>
      <c r="AK8" s="20">
        <v>0</v>
      </c>
      <c r="AL8" s="20">
        <v>2</v>
      </c>
      <c r="AM8" s="16">
        <v>0</v>
      </c>
      <c r="AN8" s="20">
        <v>0</v>
      </c>
      <c r="AO8" s="20">
        <v>0</v>
      </c>
      <c r="AP8" s="20">
        <v>0</v>
      </c>
      <c r="AQ8" s="20">
        <v>2</v>
      </c>
      <c r="AR8" s="16">
        <v>0</v>
      </c>
      <c r="AS8" s="20">
        <v>0</v>
      </c>
      <c r="AT8" s="20">
        <v>0</v>
      </c>
      <c r="AU8" s="20">
        <v>0</v>
      </c>
      <c r="AV8" s="20">
        <v>0</v>
      </c>
      <c r="AW8" s="16">
        <v>0</v>
      </c>
      <c r="AX8" s="20">
        <v>0</v>
      </c>
      <c r="AY8" s="20">
        <v>0</v>
      </c>
      <c r="AZ8" s="20">
        <v>0</v>
      </c>
      <c r="BA8" s="20">
        <v>0</v>
      </c>
      <c r="BB8" s="16">
        <v>0</v>
      </c>
      <c r="BC8" s="20">
        <v>0</v>
      </c>
      <c r="BD8" s="20">
        <v>0</v>
      </c>
      <c r="BE8" s="20">
        <v>0</v>
      </c>
      <c r="BF8" s="20">
        <v>1</v>
      </c>
      <c r="BG8" s="16">
        <v>0</v>
      </c>
      <c r="BH8" s="20">
        <v>0</v>
      </c>
      <c r="BI8" s="20">
        <v>0</v>
      </c>
      <c r="BJ8" s="20">
        <v>0</v>
      </c>
      <c r="BK8" s="20">
        <f t="shared" si="6"/>
        <v>9</v>
      </c>
      <c r="BL8" s="23">
        <f t="shared" si="0"/>
        <v>1.1553273427471117E-2</v>
      </c>
      <c r="BM8" s="20">
        <f t="shared" si="7"/>
        <v>2</v>
      </c>
      <c r="BN8" s="23">
        <f t="shared" si="1"/>
        <v>5.3475935828877002E-3</v>
      </c>
      <c r="BO8" s="20">
        <f t="shared" si="8"/>
        <v>0</v>
      </c>
      <c r="BP8" s="23">
        <f t="shared" si="2"/>
        <v>0</v>
      </c>
      <c r="BQ8" s="20">
        <f t="shared" si="9"/>
        <v>0</v>
      </c>
      <c r="BR8" s="18">
        <f t="shared" si="3"/>
        <v>0</v>
      </c>
      <c r="BS8" s="20">
        <f t="shared" si="10"/>
        <v>0</v>
      </c>
      <c r="BT8" s="23">
        <f t="shared" si="4"/>
        <v>0</v>
      </c>
      <c r="BU8" s="20">
        <f t="shared" si="11"/>
        <v>11</v>
      </c>
      <c r="BV8" s="19">
        <f t="shared" si="5"/>
        <v>9.2050209205020925E-3</v>
      </c>
    </row>
    <row r="9" spans="1:74" x14ac:dyDescent="0.25">
      <c r="A9" s="15">
        <v>7</v>
      </c>
      <c r="B9" s="14" t="s">
        <v>11</v>
      </c>
      <c r="C9" s="20">
        <v>0</v>
      </c>
      <c r="D9" s="16">
        <v>0</v>
      </c>
      <c r="E9" s="20">
        <v>0</v>
      </c>
      <c r="F9" s="20">
        <v>0</v>
      </c>
      <c r="G9" s="20">
        <v>0</v>
      </c>
      <c r="H9" s="20">
        <v>0</v>
      </c>
      <c r="I9" s="16">
        <v>0</v>
      </c>
      <c r="J9" s="20">
        <v>0</v>
      </c>
      <c r="K9" s="20">
        <v>0</v>
      </c>
      <c r="L9" s="20">
        <v>0</v>
      </c>
      <c r="M9" s="20">
        <v>0</v>
      </c>
      <c r="N9" s="16">
        <v>0</v>
      </c>
      <c r="O9" s="20">
        <v>0</v>
      </c>
      <c r="P9" s="20">
        <v>0</v>
      </c>
      <c r="Q9" s="20">
        <v>0</v>
      </c>
      <c r="R9" s="20">
        <v>0</v>
      </c>
      <c r="S9" s="16">
        <v>0</v>
      </c>
      <c r="T9" s="20">
        <v>0</v>
      </c>
      <c r="U9" s="20">
        <v>0</v>
      </c>
      <c r="V9" s="20">
        <v>0</v>
      </c>
      <c r="W9" s="20">
        <v>1</v>
      </c>
      <c r="X9" s="16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  <c r="AH9" s="16">
        <v>0</v>
      </c>
      <c r="AI9" s="20">
        <v>0</v>
      </c>
      <c r="AJ9" s="20">
        <v>0</v>
      </c>
      <c r="AK9" s="20">
        <v>1</v>
      </c>
      <c r="AL9" s="20">
        <v>0</v>
      </c>
      <c r="AM9" s="16">
        <v>0</v>
      </c>
      <c r="AN9" s="20">
        <v>0</v>
      </c>
      <c r="AO9" s="20">
        <v>0</v>
      </c>
      <c r="AP9" s="20">
        <v>0</v>
      </c>
      <c r="AQ9" s="20">
        <v>0</v>
      </c>
      <c r="AR9" s="16">
        <v>0</v>
      </c>
      <c r="AS9" s="20">
        <v>0</v>
      </c>
      <c r="AT9" s="20">
        <v>0</v>
      </c>
      <c r="AU9" s="20">
        <v>0</v>
      </c>
      <c r="AV9" s="20">
        <v>0</v>
      </c>
      <c r="AW9" s="16">
        <v>0</v>
      </c>
      <c r="AX9" s="20">
        <v>0</v>
      </c>
      <c r="AY9" s="20">
        <v>0</v>
      </c>
      <c r="AZ9" s="20">
        <v>0</v>
      </c>
      <c r="BA9" s="20">
        <v>0</v>
      </c>
      <c r="BB9" s="16">
        <v>0</v>
      </c>
      <c r="BC9" s="20">
        <v>0</v>
      </c>
      <c r="BD9" s="20">
        <v>0</v>
      </c>
      <c r="BE9" s="20">
        <v>0</v>
      </c>
      <c r="BF9" s="20">
        <v>2</v>
      </c>
      <c r="BG9" s="16">
        <v>0</v>
      </c>
      <c r="BH9" s="20">
        <v>0</v>
      </c>
      <c r="BI9" s="20">
        <v>0</v>
      </c>
      <c r="BJ9" s="20">
        <v>0</v>
      </c>
      <c r="BK9" s="20">
        <f t="shared" si="6"/>
        <v>3</v>
      </c>
      <c r="BL9" s="23">
        <f t="shared" si="0"/>
        <v>3.8510911424903724E-3</v>
      </c>
      <c r="BM9" s="20">
        <f t="shared" si="7"/>
        <v>0</v>
      </c>
      <c r="BN9" s="23">
        <f t="shared" si="1"/>
        <v>0</v>
      </c>
      <c r="BO9" s="20">
        <f t="shared" si="8"/>
        <v>0</v>
      </c>
      <c r="BP9" s="23">
        <f t="shared" si="2"/>
        <v>0</v>
      </c>
      <c r="BQ9" s="20">
        <f t="shared" si="9"/>
        <v>0</v>
      </c>
      <c r="BR9" s="18">
        <f t="shared" si="3"/>
        <v>0</v>
      </c>
      <c r="BS9" s="20">
        <f t="shared" si="10"/>
        <v>1</v>
      </c>
      <c r="BT9" s="23">
        <f t="shared" si="4"/>
        <v>0.14285714285714285</v>
      </c>
      <c r="BU9" s="20">
        <f t="shared" si="11"/>
        <v>4</v>
      </c>
      <c r="BV9" s="19">
        <f t="shared" si="5"/>
        <v>3.3472803347280333E-3</v>
      </c>
    </row>
    <row r="10" spans="1:74" x14ac:dyDescent="0.25">
      <c r="A10" s="15">
        <v>8</v>
      </c>
      <c r="B10" s="14" t="s">
        <v>12</v>
      </c>
      <c r="C10" s="20">
        <v>2</v>
      </c>
      <c r="D10" s="16">
        <v>4</v>
      </c>
      <c r="E10" s="20">
        <v>0</v>
      </c>
      <c r="F10" s="20">
        <v>0</v>
      </c>
      <c r="G10" s="20">
        <v>0</v>
      </c>
      <c r="H10" s="20">
        <v>5</v>
      </c>
      <c r="I10" s="16">
        <v>1</v>
      </c>
      <c r="J10" s="20">
        <v>0</v>
      </c>
      <c r="K10" s="20">
        <v>0</v>
      </c>
      <c r="L10" s="20">
        <v>0</v>
      </c>
      <c r="M10" s="20">
        <v>8</v>
      </c>
      <c r="N10" s="16">
        <v>1</v>
      </c>
      <c r="O10" s="20">
        <v>0</v>
      </c>
      <c r="P10" s="20">
        <v>0</v>
      </c>
      <c r="Q10" s="20">
        <v>0</v>
      </c>
      <c r="R10" s="20">
        <v>2</v>
      </c>
      <c r="S10" s="16">
        <v>3</v>
      </c>
      <c r="T10" s="20">
        <v>0</v>
      </c>
      <c r="U10" s="20">
        <v>0</v>
      </c>
      <c r="V10" s="20">
        <v>0</v>
      </c>
      <c r="W10" s="20">
        <v>3</v>
      </c>
      <c r="X10" s="16">
        <v>0</v>
      </c>
      <c r="Y10" s="20">
        <v>0</v>
      </c>
      <c r="Z10" s="20">
        <v>0</v>
      </c>
      <c r="AA10" s="20">
        <v>0</v>
      </c>
      <c r="AB10" s="20">
        <v>5</v>
      </c>
      <c r="AC10" s="16">
        <v>3</v>
      </c>
      <c r="AD10" s="20">
        <v>0</v>
      </c>
      <c r="AE10" s="20">
        <v>0</v>
      </c>
      <c r="AF10" s="20">
        <v>0</v>
      </c>
      <c r="AG10" s="20">
        <v>11</v>
      </c>
      <c r="AH10" s="16">
        <v>2</v>
      </c>
      <c r="AI10" s="20">
        <v>0</v>
      </c>
      <c r="AJ10" s="20">
        <v>0</v>
      </c>
      <c r="AK10" s="20">
        <v>0</v>
      </c>
      <c r="AL10" s="20">
        <v>3</v>
      </c>
      <c r="AM10" s="16">
        <v>0</v>
      </c>
      <c r="AN10" s="20">
        <v>0</v>
      </c>
      <c r="AO10" s="20">
        <v>0</v>
      </c>
      <c r="AP10" s="20">
        <v>0</v>
      </c>
      <c r="AQ10" s="20">
        <v>4</v>
      </c>
      <c r="AR10" s="16">
        <v>3</v>
      </c>
      <c r="AS10" s="20">
        <v>1</v>
      </c>
      <c r="AT10" s="20">
        <v>0</v>
      </c>
      <c r="AU10" s="20">
        <v>0</v>
      </c>
      <c r="AV10" s="20">
        <v>4</v>
      </c>
      <c r="AW10" s="16">
        <v>1</v>
      </c>
      <c r="AX10" s="20">
        <v>0</v>
      </c>
      <c r="AY10" s="20">
        <v>0</v>
      </c>
      <c r="AZ10" s="20">
        <v>0</v>
      </c>
      <c r="BA10" s="20">
        <v>7</v>
      </c>
      <c r="BB10" s="16">
        <v>3</v>
      </c>
      <c r="BC10" s="20">
        <v>1</v>
      </c>
      <c r="BD10" s="20">
        <v>1</v>
      </c>
      <c r="BE10" s="20">
        <v>0</v>
      </c>
      <c r="BF10" s="20">
        <v>6</v>
      </c>
      <c r="BG10" s="16">
        <v>1</v>
      </c>
      <c r="BH10" s="20">
        <v>0</v>
      </c>
      <c r="BI10" s="20">
        <v>0</v>
      </c>
      <c r="BJ10" s="20">
        <v>0</v>
      </c>
      <c r="BK10" s="20">
        <f t="shared" si="6"/>
        <v>60</v>
      </c>
      <c r="BL10" s="23">
        <f t="shared" si="0"/>
        <v>7.702182284980745E-2</v>
      </c>
      <c r="BM10" s="20">
        <f t="shared" si="7"/>
        <v>22</v>
      </c>
      <c r="BN10" s="23">
        <f t="shared" si="1"/>
        <v>5.8823529411764705E-2</v>
      </c>
      <c r="BO10" s="20">
        <f t="shared" si="8"/>
        <v>2</v>
      </c>
      <c r="BP10" s="23">
        <f t="shared" si="2"/>
        <v>5.8823529411764705E-2</v>
      </c>
      <c r="BQ10" s="20">
        <f t="shared" si="9"/>
        <v>1</v>
      </c>
      <c r="BR10" s="18">
        <f t="shared" si="3"/>
        <v>1</v>
      </c>
      <c r="BS10" s="20">
        <f t="shared" si="10"/>
        <v>0</v>
      </c>
      <c r="BT10" s="23">
        <f t="shared" si="4"/>
        <v>0</v>
      </c>
      <c r="BU10" s="20">
        <f t="shared" si="11"/>
        <v>85</v>
      </c>
      <c r="BV10" s="19">
        <f t="shared" si="5"/>
        <v>7.1129707112970716E-2</v>
      </c>
    </row>
    <row r="11" spans="1:74" x14ac:dyDescent="0.25">
      <c r="A11" s="15">
        <v>9</v>
      </c>
      <c r="B11" s="14" t="s">
        <v>13</v>
      </c>
      <c r="C11" s="20">
        <v>5</v>
      </c>
      <c r="D11" s="16">
        <v>2</v>
      </c>
      <c r="E11" s="20">
        <v>0</v>
      </c>
      <c r="F11" s="20">
        <v>0</v>
      </c>
      <c r="G11" s="20">
        <v>0</v>
      </c>
      <c r="H11" s="20">
        <v>1</v>
      </c>
      <c r="I11" s="16">
        <v>2</v>
      </c>
      <c r="J11" s="20">
        <v>0</v>
      </c>
      <c r="K11" s="20">
        <v>0</v>
      </c>
      <c r="L11" s="20">
        <v>0</v>
      </c>
      <c r="M11" s="20">
        <v>5</v>
      </c>
      <c r="N11" s="16">
        <v>2</v>
      </c>
      <c r="O11" s="20">
        <v>0</v>
      </c>
      <c r="P11" s="20">
        <v>0</v>
      </c>
      <c r="Q11" s="20">
        <v>0</v>
      </c>
      <c r="R11" s="20">
        <v>0</v>
      </c>
      <c r="S11" s="16">
        <v>1</v>
      </c>
      <c r="T11" s="20">
        <v>0</v>
      </c>
      <c r="U11" s="20">
        <v>0</v>
      </c>
      <c r="V11" s="20">
        <v>0</v>
      </c>
      <c r="W11" s="20">
        <v>3</v>
      </c>
      <c r="X11" s="16">
        <v>1</v>
      </c>
      <c r="Y11" s="20">
        <v>0</v>
      </c>
      <c r="Z11" s="20">
        <v>0</v>
      </c>
      <c r="AA11" s="20">
        <v>0</v>
      </c>
      <c r="AB11" s="20">
        <v>1</v>
      </c>
      <c r="AC11" s="16">
        <v>1</v>
      </c>
      <c r="AD11" s="20">
        <v>0</v>
      </c>
      <c r="AE11" s="20">
        <v>0</v>
      </c>
      <c r="AF11" s="20">
        <v>0</v>
      </c>
      <c r="AG11" s="20">
        <v>1</v>
      </c>
      <c r="AH11" s="16">
        <v>0</v>
      </c>
      <c r="AI11" s="20">
        <v>0</v>
      </c>
      <c r="AJ11" s="20">
        <v>0</v>
      </c>
      <c r="AK11" s="20">
        <v>0</v>
      </c>
      <c r="AL11" s="20">
        <v>3</v>
      </c>
      <c r="AM11" s="16">
        <v>1</v>
      </c>
      <c r="AN11" s="20">
        <v>0</v>
      </c>
      <c r="AO11" s="20">
        <v>0</v>
      </c>
      <c r="AP11" s="20">
        <v>0</v>
      </c>
      <c r="AQ11" s="20">
        <v>1</v>
      </c>
      <c r="AR11" s="16">
        <v>0</v>
      </c>
      <c r="AS11" s="20">
        <v>0</v>
      </c>
      <c r="AT11" s="20">
        <v>0</v>
      </c>
      <c r="AU11" s="20">
        <v>0</v>
      </c>
      <c r="AV11" s="20">
        <v>4</v>
      </c>
      <c r="AW11" s="16">
        <v>2</v>
      </c>
      <c r="AX11" s="20">
        <v>0</v>
      </c>
      <c r="AY11" s="20">
        <v>0</v>
      </c>
      <c r="AZ11" s="20">
        <v>0</v>
      </c>
      <c r="BA11" s="20">
        <v>3</v>
      </c>
      <c r="BB11" s="16">
        <v>1</v>
      </c>
      <c r="BC11" s="20">
        <v>0</v>
      </c>
      <c r="BD11" s="20">
        <v>0</v>
      </c>
      <c r="BE11" s="20">
        <v>0</v>
      </c>
      <c r="BF11" s="20">
        <v>0</v>
      </c>
      <c r="BG11" s="16">
        <v>0</v>
      </c>
      <c r="BH11" s="20">
        <v>0</v>
      </c>
      <c r="BI11" s="20">
        <v>0</v>
      </c>
      <c r="BJ11" s="20">
        <v>0</v>
      </c>
      <c r="BK11" s="20">
        <f t="shared" si="6"/>
        <v>27</v>
      </c>
      <c r="BL11" s="23">
        <f t="shared" si="0"/>
        <v>3.4659820282413351E-2</v>
      </c>
      <c r="BM11" s="20">
        <f t="shared" si="7"/>
        <v>13</v>
      </c>
      <c r="BN11" s="23">
        <f t="shared" si="1"/>
        <v>3.4759358288770054E-2</v>
      </c>
      <c r="BO11" s="20">
        <f t="shared" si="8"/>
        <v>0</v>
      </c>
      <c r="BP11" s="23">
        <f t="shared" si="2"/>
        <v>0</v>
      </c>
      <c r="BQ11" s="20">
        <f t="shared" si="9"/>
        <v>0</v>
      </c>
      <c r="BR11" s="18">
        <f t="shared" si="3"/>
        <v>0</v>
      </c>
      <c r="BS11" s="20">
        <f t="shared" si="10"/>
        <v>0</v>
      </c>
      <c r="BT11" s="23">
        <f t="shared" si="4"/>
        <v>0</v>
      </c>
      <c r="BU11" s="20">
        <f t="shared" si="11"/>
        <v>40</v>
      </c>
      <c r="BV11" s="19">
        <f t="shared" si="5"/>
        <v>3.3472803347280332E-2</v>
      </c>
    </row>
    <row r="12" spans="1:74" x14ac:dyDescent="0.25">
      <c r="A12" s="15">
        <v>10</v>
      </c>
      <c r="B12" s="14" t="s">
        <v>14</v>
      </c>
      <c r="C12" s="20">
        <v>0</v>
      </c>
      <c r="D12" s="17">
        <v>0</v>
      </c>
      <c r="E12" s="20">
        <v>0</v>
      </c>
      <c r="F12" s="20">
        <v>0</v>
      </c>
      <c r="G12" s="20">
        <v>0</v>
      </c>
      <c r="H12" s="20">
        <v>0</v>
      </c>
      <c r="I12" s="17">
        <v>0</v>
      </c>
      <c r="J12" s="20">
        <v>0</v>
      </c>
      <c r="K12" s="20">
        <v>0</v>
      </c>
      <c r="L12" s="20">
        <v>0</v>
      </c>
      <c r="M12" s="20">
        <v>0</v>
      </c>
      <c r="N12" s="17">
        <v>0</v>
      </c>
      <c r="O12" s="20">
        <v>0</v>
      </c>
      <c r="P12" s="20">
        <v>0</v>
      </c>
      <c r="Q12" s="20">
        <v>0</v>
      </c>
      <c r="R12" s="20">
        <v>0</v>
      </c>
      <c r="S12" s="17">
        <v>0</v>
      </c>
      <c r="T12" s="20">
        <v>0</v>
      </c>
      <c r="U12" s="20">
        <v>0</v>
      </c>
      <c r="V12" s="20">
        <v>0</v>
      </c>
      <c r="W12" s="20">
        <v>0</v>
      </c>
      <c r="X12" s="17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v>0</v>
      </c>
      <c r="AG12" s="20">
        <v>0</v>
      </c>
      <c r="AH12" s="17">
        <v>0</v>
      </c>
      <c r="AI12" s="20">
        <v>0</v>
      </c>
      <c r="AJ12" s="20">
        <v>0</v>
      </c>
      <c r="AK12" s="20">
        <v>0</v>
      </c>
      <c r="AL12" s="20">
        <v>0</v>
      </c>
      <c r="AM12" s="17">
        <v>0</v>
      </c>
      <c r="AN12" s="20">
        <v>0</v>
      </c>
      <c r="AO12" s="20">
        <v>0</v>
      </c>
      <c r="AP12" s="20">
        <v>0</v>
      </c>
      <c r="AQ12" s="20">
        <v>1</v>
      </c>
      <c r="AR12" s="17">
        <v>0</v>
      </c>
      <c r="AS12" s="20">
        <v>0</v>
      </c>
      <c r="AT12" s="20">
        <v>0</v>
      </c>
      <c r="AU12" s="20">
        <v>0</v>
      </c>
      <c r="AV12" s="20">
        <v>0</v>
      </c>
      <c r="AW12" s="17">
        <v>0</v>
      </c>
      <c r="AX12" s="20">
        <v>0</v>
      </c>
      <c r="AY12" s="20">
        <v>0</v>
      </c>
      <c r="AZ12" s="20">
        <v>0</v>
      </c>
      <c r="BA12" s="20">
        <v>0</v>
      </c>
      <c r="BB12" s="17">
        <v>0</v>
      </c>
      <c r="BC12" s="20">
        <v>0</v>
      </c>
      <c r="BD12" s="20">
        <v>0</v>
      </c>
      <c r="BE12" s="20">
        <v>0</v>
      </c>
      <c r="BF12" s="20">
        <v>0</v>
      </c>
      <c r="BG12" s="17">
        <v>0</v>
      </c>
      <c r="BH12" s="20">
        <v>0</v>
      </c>
      <c r="BI12" s="20">
        <v>0</v>
      </c>
      <c r="BJ12" s="20">
        <v>0</v>
      </c>
      <c r="BK12" s="20">
        <f t="shared" si="6"/>
        <v>1</v>
      </c>
      <c r="BL12" s="23">
        <f t="shared" si="0"/>
        <v>1.2836970474967907E-3</v>
      </c>
      <c r="BM12" s="20">
        <f t="shared" si="7"/>
        <v>0</v>
      </c>
      <c r="BN12" s="23">
        <f t="shared" si="1"/>
        <v>0</v>
      </c>
      <c r="BO12" s="20">
        <f t="shared" si="8"/>
        <v>0</v>
      </c>
      <c r="BP12" s="23">
        <f t="shared" si="2"/>
        <v>0</v>
      </c>
      <c r="BQ12" s="20">
        <f t="shared" si="9"/>
        <v>0</v>
      </c>
      <c r="BR12" s="18">
        <f t="shared" si="3"/>
        <v>0</v>
      </c>
      <c r="BS12" s="20">
        <f t="shared" si="10"/>
        <v>0</v>
      </c>
      <c r="BT12" s="23">
        <f t="shared" si="4"/>
        <v>0</v>
      </c>
      <c r="BU12" s="20">
        <f t="shared" si="11"/>
        <v>1</v>
      </c>
      <c r="BV12" s="19">
        <f t="shared" si="5"/>
        <v>8.3682008368200832E-4</v>
      </c>
    </row>
    <row r="13" spans="1:74" x14ac:dyDescent="0.25">
      <c r="A13" s="15">
        <v>11</v>
      </c>
      <c r="B13" s="14" t="s">
        <v>15</v>
      </c>
      <c r="C13" s="20">
        <v>0</v>
      </c>
      <c r="D13" s="16">
        <v>0</v>
      </c>
      <c r="E13" s="20">
        <v>0</v>
      </c>
      <c r="F13" s="20">
        <v>0</v>
      </c>
      <c r="G13" s="20">
        <v>0</v>
      </c>
      <c r="H13" s="20">
        <v>0</v>
      </c>
      <c r="I13" s="16">
        <v>0</v>
      </c>
      <c r="J13" s="20">
        <v>0</v>
      </c>
      <c r="K13" s="20">
        <v>0</v>
      </c>
      <c r="L13" s="20">
        <v>0</v>
      </c>
      <c r="M13" s="20">
        <v>0</v>
      </c>
      <c r="N13" s="16">
        <v>0</v>
      </c>
      <c r="O13" s="20">
        <v>0</v>
      </c>
      <c r="P13" s="20">
        <v>0</v>
      </c>
      <c r="Q13" s="20">
        <v>0</v>
      </c>
      <c r="R13" s="20">
        <v>0</v>
      </c>
      <c r="S13" s="16">
        <v>0</v>
      </c>
      <c r="T13" s="20">
        <v>0</v>
      </c>
      <c r="U13" s="20">
        <v>0</v>
      </c>
      <c r="V13" s="20">
        <v>0</v>
      </c>
      <c r="W13" s="20">
        <v>0</v>
      </c>
      <c r="X13" s="16">
        <v>0</v>
      </c>
      <c r="Y13" s="20">
        <v>1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1</v>
      </c>
      <c r="AH13" s="16">
        <v>0</v>
      </c>
      <c r="AI13" s="20">
        <v>0</v>
      </c>
      <c r="AJ13" s="20">
        <v>0</v>
      </c>
      <c r="AK13" s="20">
        <v>0</v>
      </c>
      <c r="AL13" s="20">
        <v>1</v>
      </c>
      <c r="AM13" s="16">
        <v>0</v>
      </c>
      <c r="AN13" s="20">
        <v>0</v>
      </c>
      <c r="AO13" s="20">
        <v>0</v>
      </c>
      <c r="AP13" s="20">
        <v>0</v>
      </c>
      <c r="AQ13" s="20">
        <v>1</v>
      </c>
      <c r="AR13" s="16">
        <v>0</v>
      </c>
      <c r="AS13" s="20">
        <v>0</v>
      </c>
      <c r="AT13" s="20">
        <v>0</v>
      </c>
      <c r="AU13" s="20">
        <v>0</v>
      </c>
      <c r="AV13" s="20">
        <v>0</v>
      </c>
      <c r="AW13" s="16">
        <v>0</v>
      </c>
      <c r="AX13" s="20">
        <v>0</v>
      </c>
      <c r="AY13" s="20">
        <v>0</v>
      </c>
      <c r="AZ13" s="20">
        <v>0</v>
      </c>
      <c r="BA13" s="20">
        <v>0</v>
      </c>
      <c r="BB13" s="16">
        <v>0</v>
      </c>
      <c r="BC13" s="20">
        <v>0</v>
      </c>
      <c r="BD13" s="20">
        <v>0</v>
      </c>
      <c r="BE13" s="20">
        <v>0</v>
      </c>
      <c r="BF13" s="20">
        <v>1</v>
      </c>
      <c r="BG13" s="16">
        <v>1</v>
      </c>
      <c r="BH13" s="20">
        <v>0</v>
      </c>
      <c r="BI13" s="20">
        <v>0</v>
      </c>
      <c r="BJ13" s="20">
        <v>0</v>
      </c>
      <c r="BK13" s="20">
        <f t="shared" si="6"/>
        <v>4</v>
      </c>
      <c r="BL13" s="23">
        <f t="shared" si="0"/>
        <v>5.1347881899871627E-3</v>
      </c>
      <c r="BM13" s="20">
        <f t="shared" si="7"/>
        <v>1</v>
      </c>
      <c r="BN13" s="23">
        <f t="shared" si="1"/>
        <v>2.6737967914438501E-3</v>
      </c>
      <c r="BO13" s="20">
        <f t="shared" si="8"/>
        <v>1</v>
      </c>
      <c r="BP13" s="23">
        <f t="shared" si="2"/>
        <v>2.9411764705882353E-2</v>
      </c>
      <c r="BQ13" s="20">
        <f t="shared" si="9"/>
        <v>0</v>
      </c>
      <c r="BR13" s="18">
        <f t="shared" si="3"/>
        <v>0</v>
      </c>
      <c r="BS13" s="20">
        <f t="shared" si="10"/>
        <v>0</v>
      </c>
      <c r="BT13" s="23">
        <f t="shared" si="4"/>
        <v>0</v>
      </c>
      <c r="BU13" s="20">
        <f t="shared" si="11"/>
        <v>6</v>
      </c>
      <c r="BV13" s="19">
        <f t="shared" si="5"/>
        <v>5.0209205020920501E-3</v>
      </c>
    </row>
    <row r="14" spans="1:74" x14ac:dyDescent="0.25">
      <c r="A14" s="15">
        <v>12</v>
      </c>
      <c r="B14" s="14" t="s">
        <v>16</v>
      </c>
      <c r="C14" s="20">
        <v>6</v>
      </c>
      <c r="D14" s="16">
        <v>4</v>
      </c>
      <c r="E14" s="20">
        <v>0</v>
      </c>
      <c r="F14" s="20">
        <v>0</v>
      </c>
      <c r="G14" s="20">
        <v>0</v>
      </c>
      <c r="H14" s="20">
        <v>3</v>
      </c>
      <c r="I14" s="16">
        <v>2</v>
      </c>
      <c r="J14" s="20">
        <v>0</v>
      </c>
      <c r="K14" s="20">
        <v>0</v>
      </c>
      <c r="L14" s="20">
        <v>0</v>
      </c>
      <c r="M14" s="20">
        <v>4</v>
      </c>
      <c r="N14" s="16">
        <v>3</v>
      </c>
      <c r="O14" s="20">
        <v>0</v>
      </c>
      <c r="P14" s="20">
        <v>0</v>
      </c>
      <c r="Q14" s="20">
        <v>0</v>
      </c>
      <c r="R14" s="20">
        <v>2</v>
      </c>
      <c r="S14" s="16">
        <v>3</v>
      </c>
      <c r="T14" s="20">
        <v>0</v>
      </c>
      <c r="U14" s="20">
        <v>0</v>
      </c>
      <c r="V14" s="20">
        <v>0</v>
      </c>
      <c r="W14" s="20">
        <v>6</v>
      </c>
      <c r="X14" s="16">
        <v>2</v>
      </c>
      <c r="Y14" s="20">
        <v>0</v>
      </c>
      <c r="Z14" s="20">
        <v>0</v>
      </c>
      <c r="AA14" s="20">
        <v>0</v>
      </c>
      <c r="AB14" s="20">
        <v>2</v>
      </c>
      <c r="AC14" s="16">
        <v>2</v>
      </c>
      <c r="AD14" s="20">
        <v>0</v>
      </c>
      <c r="AE14" s="20">
        <v>0</v>
      </c>
      <c r="AF14" s="20">
        <v>0</v>
      </c>
      <c r="AG14" s="20">
        <v>2</v>
      </c>
      <c r="AH14" s="16">
        <v>1</v>
      </c>
      <c r="AI14" s="20">
        <v>0</v>
      </c>
      <c r="AJ14" s="20">
        <v>0</v>
      </c>
      <c r="AK14" s="20">
        <v>0</v>
      </c>
      <c r="AL14" s="20">
        <v>3</v>
      </c>
      <c r="AM14" s="16">
        <v>1</v>
      </c>
      <c r="AN14" s="20">
        <v>1</v>
      </c>
      <c r="AO14" s="20">
        <v>0</v>
      </c>
      <c r="AP14" s="20">
        <v>0</v>
      </c>
      <c r="AQ14" s="20">
        <v>6</v>
      </c>
      <c r="AR14" s="16">
        <v>0</v>
      </c>
      <c r="AS14" s="20">
        <v>0</v>
      </c>
      <c r="AT14" s="20">
        <v>0</v>
      </c>
      <c r="AU14" s="20">
        <v>0</v>
      </c>
      <c r="AV14" s="20">
        <v>2</v>
      </c>
      <c r="AW14" s="16">
        <v>1</v>
      </c>
      <c r="AX14" s="20">
        <v>0</v>
      </c>
      <c r="AY14" s="20">
        <v>0</v>
      </c>
      <c r="AZ14" s="20">
        <v>0</v>
      </c>
      <c r="BA14" s="20">
        <v>5</v>
      </c>
      <c r="BB14" s="16">
        <v>0</v>
      </c>
      <c r="BC14" s="20">
        <v>1</v>
      </c>
      <c r="BD14" s="20">
        <v>0</v>
      </c>
      <c r="BE14" s="20">
        <v>0</v>
      </c>
      <c r="BF14" s="20">
        <v>6</v>
      </c>
      <c r="BG14" s="16">
        <v>3</v>
      </c>
      <c r="BH14" s="20">
        <v>0</v>
      </c>
      <c r="BI14" s="20">
        <v>0</v>
      </c>
      <c r="BJ14" s="20">
        <v>0</v>
      </c>
      <c r="BK14" s="20">
        <f t="shared" si="6"/>
        <v>47</v>
      </c>
      <c r="BL14" s="23">
        <f t="shared" si="0"/>
        <v>6.0333761232349167E-2</v>
      </c>
      <c r="BM14" s="20">
        <f t="shared" si="7"/>
        <v>22</v>
      </c>
      <c r="BN14" s="23">
        <f t="shared" si="1"/>
        <v>5.8823529411764705E-2</v>
      </c>
      <c r="BO14" s="20">
        <f t="shared" si="8"/>
        <v>2</v>
      </c>
      <c r="BP14" s="23">
        <f t="shared" si="2"/>
        <v>5.8823529411764705E-2</v>
      </c>
      <c r="BQ14" s="20">
        <f t="shared" si="9"/>
        <v>0</v>
      </c>
      <c r="BR14" s="18">
        <f t="shared" si="3"/>
        <v>0</v>
      </c>
      <c r="BS14" s="20">
        <f t="shared" si="10"/>
        <v>0</v>
      </c>
      <c r="BT14" s="23">
        <f t="shared" si="4"/>
        <v>0</v>
      </c>
      <c r="BU14" s="20">
        <f t="shared" si="11"/>
        <v>71</v>
      </c>
      <c r="BV14" s="19">
        <f t="shared" si="5"/>
        <v>5.9414225941422594E-2</v>
      </c>
    </row>
    <row r="15" spans="1:74" x14ac:dyDescent="0.25">
      <c r="A15" s="15">
        <v>13</v>
      </c>
      <c r="B15" s="14" t="s">
        <v>17</v>
      </c>
      <c r="C15" s="20">
        <v>1</v>
      </c>
      <c r="D15" s="16">
        <v>0</v>
      </c>
      <c r="E15" s="20">
        <v>0</v>
      </c>
      <c r="F15" s="20">
        <v>0</v>
      </c>
      <c r="G15" s="20">
        <v>0</v>
      </c>
      <c r="H15" s="20">
        <v>2</v>
      </c>
      <c r="I15" s="16">
        <v>0</v>
      </c>
      <c r="J15" s="20">
        <v>0</v>
      </c>
      <c r="K15" s="20">
        <v>0</v>
      </c>
      <c r="L15" s="20">
        <v>0</v>
      </c>
      <c r="M15" s="20">
        <v>0</v>
      </c>
      <c r="N15" s="16">
        <v>0</v>
      </c>
      <c r="O15" s="20">
        <v>0</v>
      </c>
      <c r="P15" s="20">
        <v>0</v>
      </c>
      <c r="Q15" s="20">
        <v>0</v>
      </c>
      <c r="R15" s="20">
        <v>0</v>
      </c>
      <c r="S15" s="16">
        <v>0</v>
      </c>
      <c r="T15" s="20">
        <v>0</v>
      </c>
      <c r="U15" s="20">
        <v>0</v>
      </c>
      <c r="V15" s="20">
        <v>0</v>
      </c>
      <c r="W15" s="20">
        <v>0</v>
      </c>
      <c r="X15" s="16">
        <v>0</v>
      </c>
      <c r="Y15" s="20">
        <v>0</v>
      </c>
      <c r="Z15" s="20">
        <v>0</v>
      </c>
      <c r="AA15" s="20">
        <v>0</v>
      </c>
      <c r="AB15" s="20">
        <v>0</v>
      </c>
      <c r="AC15" s="16">
        <v>0</v>
      </c>
      <c r="AD15" s="20">
        <v>0</v>
      </c>
      <c r="AE15" s="20">
        <v>0</v>
      </c>
      <c r="AF15" s="20">
        <v>0</v>
      </c>
      <c r="AG15" s="20">
        <v>0</v>
      </c>
      <c r="AH15" s="16">
        <v>0</v>
      </c>
      <c r="AI15" s="20">
        <v>0</v>
      </c>
      <c r="AJ15" s="20">
        <v>0</v>
      </c>
      <c r="AK15" s="20">
        <v>0</v>
      </c>
      <c r="AL15" s="20">
        <v>0</v>
      </c>
      <c r="AM15" s="16">
        <v>0</v>
      </c>
      <c r="AN15" s="20">
        <v>0</v>
      </c>
      <c r="AO15" s="20">
        <v>0</v>
      </c>
      <c r="AP15" s="20">
        <v>0</v>
      </c>
      <c r="AQ15" s="20">
        <v>0</v>
      </c>
      <c r="AR15" s="16">
        <v>0</v>
      </c>
      <c r="AS15" s="20">
        <v>0</v>
      </c>
      <c r="AT15" s="20">
        <v>0</v>
      </c>
      <c r="AU15" s="20">
        <v>0</v>
      </c>
      <c r="AV15" s="20">
        <v>0</v>
      </c>
      <c r="AW15" s="16">
        <v>0</v>
      </c>
      <c r="AX15" s="20">
        <v>0</v>
      </c>
      <c r="AY15" s="20">
        <v>0</v>
      </c>
      <c r="AZ15" s="20">
        <v>0</v>
      </c>
      <c r="BA15" s="20">
        <v>0</v>
      </c>
      <c r="BB15" s="16">
        <v>0</v>
      </c>
      <c r="BC15" s="20">
        <v>0</v>
      </c>
      <c r="BD15" s="20">
        <v>0</v>
      </c>
      <c r="BE15" s="20">
        <v>0</v>
      </c>
      <c r="BF15" s="20">
        <v>0</v>
      </c>
      <c r="BG15" s="16">
        <v>0</v>
      </c>
      <c r="BH15" s="20">
        <v>0</v>
      </c>
      <c r="BI15" s="20">
        <v>0</v>
      </c>
      <c r="BJ15" s="20">
        <v>0</v>
      </c>
      <c r="BK15" s="20">
        <f t="shared" si="6"/>
        <v>3</v>
      </c>
      <c r="BL15" s="23">
        <f t="shared" si="0"/>
        <v>3.8510911424903724E-3</v>
      </c>
      <c r="BM15" s="20">
        <f t="shared" si="7"/>
        <v>0</v>
      </c>
      <c r="BN15" s="23">
        <f t="shared" si="1"/>
        <v>0</v>
      </c>
      <c r="BO15" s="20">
        <f t="shared" si="8"/>
        <v>0</v>
      </c>
      <c r="BP15" s="23">
        <f t="shared" si="2"/>
        <v>0</v>
      </c>
      <c r="BQ15" s="20">
        <f t="shared" si="9"/>
        <v>0</v>
      </c>
      <c r="BR15" s="18">
        <f t="shared" si="3"/>
        <v>0</v>
      </c>
      <c r="BS15" s="20">
        <f t="shared" si="10"/>
        <v>0</v>
      </c>
      <c r="BT15" s="23">
        <f t="shared" si="4"/>
        <v>0</v>
      </c>
      <c r="BU15" s="20">
        <f t="shared" si="11"/>
        <v>3</v>
      </c>
      <c r="BV15" s="19">
        <f t="shared" si="5"/>
        <v>2.5104602510460251E-3</v>
      </c>
    </row>
    <row r="16" spans="1:74" x14ac:dyDescent="0.25">
      <c r="A16" s="15">
        <v>14</v>
      </c>
      <c r="B16" s="14" t="s">
        <v>18</v>
      </c>
      <c r="C16" s="20">
        <v>2</v>
      </c>
      <c r="D16" s="16">
        <v>1</v>
      </c>
      <c r="E16" s="20">
        <v>0</v>
      </c>
      <c r="F16" s="20">
        <v>0</v>
      </c>
      <c r="G16" s="20">
        <v>0</v>
      </c>
      <c r="H16" s="20">
        <v>0</v>
      </c>
      <c r="I16" s="16">
        <v>0</v>
      </c>
      <c r="J16" s="20">
        <v>0</v>
      </c>
      <c r="K16" s="20">
        <v>0</v>
      </c>
      <c r="L16" s="20">
        <v>0</v>
      </c>
      <c r="M16" s="20">
        <v>2</v>
      </c>
      <c r="N16" s="16">
        <v>0</v>
      </c>
      <c r="O16" s="20">
        <v>1</v>
      </c>
      <c r="P16" s="20">
        <v>0</v>
      </c>
      <c r="Q16" s="20">
        <v>0</v>
      </c>
      <c r="R16" s="20">
        <v>0</v>
      </c>
      <c r="S16" s="16">
        <v>1</v>
      </c>
      <c r="T16" s="20">
        <v>0</v>
      </c>
      <c r="U16" s="20">
        <v>0</v>
      </c>
      <c r="V16" s="20">
        <v>0</v>
      </c>
      <c r="W16" s="20">
        <v>1</v>
      </c>
      <c r="X16" s="16">
        <v>0</v>
      </c>
      <c r="Y16" s="20">
        <v>0</v>
      </c>
      <c r="Z16" s="20">
        <v>0</v>
      </c>
      <c r="AA16" s="20">
        <v>0</v>
      </c>
      <c r="AB16" s="20">
        <v>0</v>
      </c>
      <c r="AC16" s="16">
        <v>0</v>
      </c>
      <c r="AD16" s="20">
        <v>0</v>
      </c>
      <c r="AE16" s="20">
        <v>0</v>
      </c>
      <c r="AF16" s="20">
        <v>0</v>
      </c>
      <c r="AG16" s="20">
        <v>1</v>
      </c>
      <c r="AH16" s="16">
        <v>0</v>
      </c>
      <c r="AI16" s="20">
        <v>0</v>
      </c>
      <c r="AJ16" s="20">
        <v>0</v>
      </c>
      <c r="AK16" s="20">
        <v>0</v>
      </c>
      <c r="AL16" s="20">
        <v>2</v>
      </c>
      <c r="AM16" s="16">
        <v>4</v>
      </c>
      <c r="AN16" s="20">
        <v>0</v>
      </c>
      <c r="AO16" s="20">
        <v>0</v>
      </c>
      <c r="AP16" s="20">
        <v>0</v>
      </c>
      <c r="AQ16" s="20">
        <v>2</v>
      </c>
      <c r="AR16" s="16">
        <v>0</v>
      </c>
      <c r="AS16" s="20">
        <v>0</v>
      </c>
      <c r="AT16" s="20">
        <v>0</v>
      </c>
      <c r="AU16" s="20">
        <v>0</v>
      </c>
      <c r="AV16" s="20">
        <v>0</v>
      </c>
      <c r="AW16" s="16">
        <v>2</v>
      </c>
      <c r="AX16" s="20">
        <v>0</v>
      </c>
      <c r="AY16" s="20">
        <v>0</v>
      </c>
      <c r="AZ16" s="20">
        <v>0</v>
      </c>
      <c r="BA16" s="20">
        <v>1</v>
      </c>
      <c r="BB16" s="16">
        <v>1</v>
      </c>
      <c r="BC16" s="20">
        <v>0</v>
      </c>
      <c r="BD16" s="20">
        <v>0</v>
      </c>
      <c r="BE16" s="20">
        <v>0</v>
      </c>
      <c r="BF16" s="20">
        <v>0</v>
      </c>
      <c r="BG16" s="16">
        <v>1</v>
      </c>
      <c r="BH16" s="20">
        <v>0</v>
      </c>
      <c r="BI16" s="20">
        <v>0</v>
      </c>
      <c r="BJ16" s="20">
        <v>0</v>
      </c>
      <c r="BK16" s="20">
        <f t="shared" si="6"/>
        <v>11</v>
      </c>
      <c r="BL16" s="23">
        <f t="shared" si="0"/>
        <v>1.4120667522464698E-2</v>
      </c>
      <c r="BM16" s="20">
        <f t="shared" si="7"/>
        <v>10</v>
      </c>
      <c r="BN16" s="23">
        <f t="shared" si="1"/>
        <v>2.6737967914438502E-2</v>
      </c>
      <c r="BO16" s="20">
        <f t="shared" si="8"/>
        <v>1</v>
      </c>
      <c r="BP16" s="23">
        <f t="shared" si="2"/>
        <v>2.9411764705882353E-2</v>
      </c>
      <c r="BQ16" s="20">
        <f t="shared" si="9"/>
        <v>0</v>
      </c>
      <c r="BR16" s="18">
        <f t="shared" si="3"/>
        <v>0</v>
      </c>
      <c r="BS16" s="20">
        <f t="shared" si="10"/>
        <v>0</v>
      </c>
      <c r="BT16" s="23">
        <f t="shared" si="4"/>
        <v>0</v>
      </c>
      <c r="BU16" s="20">
        <f t="shared" si="11"/>
        <v>22</v>
      </c>
      <c r="BV16" s="19">
        <f t="shared" si="5"/>
        <v>1.8410041841004185E-2</v>
      </c>
    </row>
    <row r="17" spans="1:74" x14ac:dyDescent="0.25">
      <c r="A17" s="15">
        <v>15</v>
      </c>
      <c r="B17" s="14" t="s">
        <v>19</v>
      </c>
      <c r="C17" s="20">
        <v>0</v>
      </c>
      <c r="D17" s="16">
        <v>0</v>
      </c>
      <c r="E17" s="20">
        <v>0</v>
      </c>
      <c r="F17" s="20">
        <v>0</v>
      </c>
      <c r="G17" s="20">
        <v>0</v>
      </c>
      <c r="H17" s="20">
        <v>0</v>
      </c>
      <c r="I17" s="16">
        <v>0</v>
      </c>
      <c r="J17" s="20">
        <v>0</v>
      </c>
      <c r="K17" s="20">
        <v>0</v>
      </c>
      <c r="L17" s="20">
        <v>0</v>
      </c>
      <c r="M17" s="20">
        <v>0</v>
      </c>
      <c r="N17" s="16">
        <v>0</v>
      </c>
      <c r="O17" s="20">
        <v>0</v>
      </c>
      <c r="P17" s="20">
        <v>0</v>
      </c>
      <c r="Q17" s="20">
        <v>0</v>
      </c>
      <c r="R17" s="20">
        <v>0</v>
      </c>
      <c r="S17" s="16">
        <v>0</v>
      </c>
      <c r="T17" s="20">
        <v>0</v>
      </c>
      <c r="U17" s="20">
        <v>0</v>
      </c>
      <c r="V17" s="20">
        <v>0</v>
      </c>
      <c r="W17" s="20">
        <v>0</v>
      </c>
      <c r="X17" s="16">
        <v>0</v>
      </c>
      <c r="Y17" s="20">
        <v>0</v>
      </c>
      <c r="Z17" s="20">
        <v>0</v>
      </c>
      <c r="AA17" s="20">
        <v>0</v>
      </c>
      <c r="AB17" s="20">
        <v>0</v>
      </c>
      <c r="AC17" s="16">
        <v>0</v>
      </c>
      <c r="AD17" s="20">
        <v>0</v>
      </c>
      <c r="AE17" s="20">
        <v>0</v>
      </c>
      <c r="AF17" s="20">
        <v>0</v>
      </c>
      <c r="AG17" s="20">
        <v>0</v>
      </c>
      <c r="AH17" s="16">
        <v>0</v>
      </c>
      <c r="AI17" s="20">
        <v>0</v>
      </c>
      <c r="AJ17" s="20">
        <v>0</v>
      </c>
      <c r="AK17" s="20">
        <v>0</v>
      </c>
      <c r="AL17" s="20">
        <v>0</v>
      </c>
      <c r="AM17" s="16">
        <v>0</v>
      </c>
      <c r="AN17" s="20">
        <v>0</v>
      </c>
      <c r="AO17" s="20">
        <v>0</v>
      </c>
      <c r="AP17" s="20">
        <v>0</v>
      </c>
      <c r="AQ17" s="20">
        <v>0</v>
      </c>
      <c r="AR17" s="16">
        <v>0</v>
      </c>
      <c r="AS17" s="20">
        <v>0</v>
      </c>
      <c r="AT17" s="20">
        <v>0</v>
      </c>
      <c r="AU17" s="20">
        <v>0</v>
      </c>
      <c r="AV17" s="20">
        <v>0</v>
      </c>
      <c r="AW17" s="16">
        <v>0</v>
      </c>
      <c r="AX17" s="20">
        <v>0</v>
      </c>
      <c r="AY17" s="20">
        <v>0</v>
      </c>
      <c r="AZ17" s="20">
        <v>0</v>
      </c>
      <c r="BA17" s="20">
        <v>1</v>
      </c>
      <c r="BB17" s="16">
        <v>0</v>
      </c>
      <c r="BC17" s="20">
        <v>0</v>
      </c>
      <c r="BD17" s="20">
        <v>0</v>
      </c>
      <c r="BE17" s="20">
        <v>0</v>
      </c>
      <c r="BF17" s="20">
        <v>0</v>
      </c>
      <c r="BG17" s="16">
        <v>1</v>
      </c>
      <c r="BH17" s="20">
        <v>1</v>
      </c>
      <c r="BI17" s="20">
        <v>0</v>
      </c>
      <c r="BJ17" s="20">
        <v>0</v>
      </c>
      <c r="BK17" s="20">
        <f t="shared" si="6"/>
        <v>1</v>
      </c>
      <c r="BL17" s="23">
        <f t="shared" si="0"/>
        <v>1.2836970474967907E-3</v>
      </c>
      <c r="BM17" s="20">
        <f t="shared" si="7"/>
        <v>1</v>
      </c>
      <c r="BN17" s="23">
        <f t="shared" si="1"/>
        <v>2.6737967914438501E-3</v>
      </c>
      <c r="BO17" s="20">
        <f t="shared" si="8"/>
        <v>1</v>
      </c>
      <c r="BP17" s="23">
        <f t="shared" si="2"/>
        <v>2.9411764705882353E-2</v>
      </c>
      <c r="BQ17" s="20">
        <f t="shared" si="9"/>
        <v>0</v>
      </c>
      <c r="BR17" s="18">
        <f t="shared" si="3"/>
        <v>0</v>
      </c>
      <c r="BS17" s="20">
        <f t="shared" si="10"/>
        <v>0</v>
      </c>
      <c r="BT17" s="23">
        <f t="shared" si="4"/>
        <v>0</v>
      </c>
      <c r="BU17" s="20">
        <f t="shared" si="11"/>
        <v>3</v>
      </c>
      <c r="BV17" s="19">
        <f t="shared" si="5"/>
        <v>2.5104602510460251E-3</v>
      </c>
    </row>
    <row r="18" spans="1:74" x14ac:dyDescent="0.25">
      <c r="A18" s="15">
        <v>16</v>
      </c>
      <c r="B18" s="14" t="s">
        <v>20</v>
      </c>
      <c r="C18" s="20">
        <v>23</v>
      </c>
      <c r="D18" s="16">
        <v>28</v>
      </c>
      <c r="E18" s="20">
        <v>0</v>
      </c>
      <c r="F18" s="20">
        <v>0</v>
      </c>
      <c r="G18" s="20">
        <v>1</v>
      </c>
      <c r="H18" s="20">
        <v>38</v>
      </c>
      <c r="I18" s="16">
        <v>25</v>
      </c>
      <c r="J18" s="20">
        <v>0</v>
      </c>
      <c r="K18" s="20">
        <v>0</v>
      </c>
      <c r="L18" s="20">
        <v>0</v>
      </c>
      <c r="M18" s="20">
        <v>25</v>
      </c>
      <c r="N18" s="16">
        <v>18</v>
      </c>
      <c r="O18" s="20">
        <v>1</v>
      </c>
      <c r="P18" s="20">
        <v>0</v>
      </c>
      <c r="Q18" s="20">
        <v>0</v>
      </c>
      <c r="R18" s="20">
        <v>27</v>
      </c>
      <c r="S18" s="16">
        <v>15</v>
      </c>
      <c r="T18" s="20">
        <v>0</v>
      </c>
      <c r="U18" s="20">
        <v>0</v>
      </c>
      <c r="V18" s="20">
        <v>0</v>
      </c>
      <c r="W18" s="20">
        <v>24</v>
      </c>
      <c r="X18" s="16">
        <v>12</v>
      </c>
      <c r="Y18" s="20">
        <v>0</v>
      </c>
      <c r="Z18" s="20">
        <v>0</v>
      </c>
      <c r="AA18" s="20">
        <v>0</v>
      </c>
      <c r="AB18" s="20">
        <v>23</v>
      </c>
      <c r="AC18" s="16">
        <v>8</v>
      </c>
      <c r="AD18" s="20">
        <v>0</v>
      </c>
      <c r="AE18" s="20">
        <v>0</v>
      </c>
      <c r="AF18" s="20">
        <v>0</v>
      </c>
      <c r="AG18" s="20">
        <v>24</v>
      </c>
      <c r="AH18" s="16">
        <v>7</v>
      </c>
      <c r="AI18" s="20">
        <v>0</v>
      </c>
      <c r="AJ18" s="20">
        <v>0</v>
      </c>
      <c r="AK18" s="20">
        <v>1</v>
      </c>
      <c r="AL18" s="20">
        <v>29</v>
      </c>
      <c r="AM18" s="16">
        <v>7</v>
      </c>
      <c r="AN18" s="20">
        <v>0</v>
      </c>
      <c r="AO18" s="20">
        <v>0</v>
      </c>
      <c r="AP18" s="20">
        <v>0</v>
      </c>
      <c r="AQ18" s="20">
        <v>23</v>
      </c>
      <c r="AR18" s="16">
        <v>11</v>
      </c>
      <c r="AS18" s="20">
        <v>0</v>
      </c>
      <c r="AT18" s="20">
        <v>0</v>
      </c>
      <c r="AU18" s="20">
        <v>1</v>
      </c>
      <c r="AV18" s="20">
        <v>29</v>
      </c>
      <c r="AW18" s="16">
        <v>14</v>
      </c>
      <c r="AX18" s="20">
        <v>3</v>
      </c>
      <c r="AY18" s="20">
        <v>0</v>
      </c>
      <c r="AZ18" s="20">
        <v>0</v>
      </c>
      <c r="BA18" s="20">
        <v>31</v>
      </c>
      <c r="BB18" s="16">
        <v>23</v>
      </c>
      <c r="BC18" s="20">
        <v>1</v>
      </c>
      <c r="BD18" s="20">
        <v>0</v>
      </c>
      <c r="BE18" s="20">
        <v>0</v>
      </c>
      <c r="BF18" s="20">
        <v>31</v>
      </c>
      <c r="BG18" s="16">
        <v>18</v>
      </c>
      <c r="BH18" s="20">
        <v>0</v>
      </c>
      <c r="BI18" s="20">
        <v>0</v>
      </c>
      <c r="BJ18" s="20">
        <v>0</v>
      </c>
      <c r="BK18" s="20">
        <f t="shared" si="6"/>
        <v>327</v>
      </c>
      <c r="BL18" s="23">
        <f t="shared" si="0"/>
        <v>0.41976893453145059</v>
      </c>
      <c r="BM18" s="20">
        <f t="shared" si="7"/>
        <v>186</v>
      </c>
      <c r="BN18" s="23">
        <f t="shared" si="1"/>
        <v>0.49732620320855614</v>
      </c>
      <c r="BO18" s="20">
        <f t="shared" si="8"/>
        <v>5</v>
      </c>
      <c r="BP18" s="23">
        <f t="shared" si="2"/>
        <v>0.14705882352941177</v>
      </c>
      <c r="BQ18" s="20">
        <f t="shared" si="9"/>
        <v>0</v>
      </c>
      <c r="BR18" s="18">
        <f t="shared" si="3"/>
        <v>0</v>
      </c>
      <c r="BS18" s="20">
        <f t="shared" si="10"/>
        <v>3</v>
      </c>
      <c r="BT18" s="23">
        <f t="shared" si="4"/>
        <v>0.42857142857142855</v>
      </c>
      <c r="BU18" s="20">
        <f t="shared" si="11"/>
        <v>521</v>
      </c>
      <c r="BV18" s="19">
        <f t="shared" si="5"/>
        <v>0.43598326359832634</v>
      </c>
    </row>
    <row r="19" spans="1:74" ht="30" x14ac:dyDescent="0.25">
      <c r="A19" s="15">
        <v>17</v>
      </c>
      <c r="B19" s="14" t="s">
        <v>21</v>
      </c>
      <c r="C19" s="20">
        <v>2</v>
      </c>
      <c r="D19" s="17">
        <v>3</v>
      </c>
      <c r="E19" s="20">
        <v>0</v>
      </c>
      <c r="F19" s="20">
        <v>0</v>
      </c>
      <c r="G19" s="20">
        <v>0</v>
      </c>
      <c r="H19" s="20">
        <v>2</v>
      </c>
      <c r="I19" s="17">
        <v>0</v>
      </c>
      <c r="J19" s="20">
        <v>0</v>
      </c>
      <c r="K19" s="20">
        <v>0</v>
      </c>
      <c r="L19" s="20">
        <v>0</v>
      </c>
      <c r="M19" s="20">
        <v>3</v>
      </c>
      <c r="N19" s="17">
        <v>1</v>
      </c>
      <c r="O19" s="20">
        <v>0</v>
      </c>
      <c r="P19" s="20">
        <v>0</v>
      </c>
      <c r="Q19" s="20">
        <v>0</v>
      </c>
      <c r="R19" s="20">
        <v>2</v>
      </c>
      <c r="S19" s="17">
        <v>2</v>
      </c>
      <c r="T19" s="20">
        <v>0</v>
      </c>
      <c r="U19" s="20">
        <v>0</v>
      </c>
      <c r="V19" s="20">
        <v>0</v>
      </c>
      <c r="W19" s="20">
        <v>1</v>
      </c>
      <c r="X19" s="17">
        <v>0</v>
      </c>
      <c r="Y19" s="20">
        <v>0</v>
      </c>
      <c r="Z19" s="20">
        <v>0</v>
      </c>
      <c r="AA19" s="20">
        <v>0</v>
      </c>
      <c r="AB19" s="20">
        <v>0</v>
      </c>
      <c r="AC19" s="17">
        <v>0</v>
      </c>
      <c r="AD19" s="20">
        <v>1</v>
      </c>
      <c r="AE19" s="20">
        <v>0</v>
      </c>
      <c r="AF19" s="20">
        <v>0</v>
      </c>
      <c r="AG19" s="20">
        <v>0</v>
      </c>
      <c r="AH19" s="17">
        <v>1</v>
      </c>
      <c r="AI19" s="20">
        <v>0</v>
      </c>
      <c r="AJ19" s="20">
        <v>0</v>
      </c>
      <c r="AK19" s="20">
        <v>0</v>
      </c>
      <c r="AL19" s="20">
        <v>1</v>
      </c>
      <c r="AM19" s="17">
        <v>0</v>
      </c>
      <c r="AN19" s="20">
        <v>1</v>
      </c>
      <c r="AO19" s="20">
        <v>0</v>
      </c>
      <c r="AP19" s="20">
        <v>1</v>
      </c>
      <c r="AQ19" s="20">
        <v>1</v>
      </c>
      <c r="AR19" s="17">
        <v>3</v>
      </c>
      <c r="AS19" s="20">
        <v>0</v>
      </c>
      <c r="AT19" s="20">
        <v>0</v>
      </c>
      <c r="AU19" s="20">
        <v>0</v>
      </c>
      <c r="AV19" s="20">
        <v>4</v>
      </c>
      <c r="AW19" s="17">
        <v>1</v>
      </c>
      <c r="AX19" s="20">
        <v>0</v>
      </c>
      <c r="AY19" s="20">
        <v>0</v>
      </c>
      <c r="AZ19" s="20">
        <v>0</v>
      </c>
      <c r="BA19" s="20">
        <v>1</v>
      </c>
      <c r="BB19" s="17">
        <v>1</v>
      </c>
      <c r="BC19" s="20">
        <v>0</v>
      </c>
      <c r="BD19" s="20">
        <v>0</v>
      </c>
      <c r="BE19" s="20">
        <v>0</v>
      </c>
      <c r="BF19" s="20">
        <v>1</v>
      </c>
      <c r="BG19" s="17">
        <v>1</v>
      </c>
      <c r="BH19" s="20">
        <v>0</v>
      </c>
      <c r="BI19" s="20">
        <v>0</v>
      </c>
      <c r="BJ19" s="20">
        <v>0</v>
      </c>
      <c r="BK19" s="20">
        <f t="shared" si="6"/>
        <v>18</v>
      </c>
      <c r="BL19" s="23">
        <f t="shared" si="0"/>
        <v>2.3106546854942234E-2</v>
      </c>
      <c r="BM19" s="20">
        <f t="shared" si="7"/>
        <v>13</v>
      </c>
      <c r="BN19" s="23">
        <f t="shared" si="1"/>
        <v>3.4759358288770054E-2</v>
      </c>
      <c r="BO19" s="20">
        <f t="shared" si="8"/>
        <v>2</v>
      </c>
      <c r="BP19" s="23">
        <f t="shared" si="2"/>
        <v>5.8823529411764705E-2</v>
      </c>
      <c r="BQ19" s="20">
        <f t="shared" si="9"/>
        <v>0</v>
      </c>
      <c r="BR19" s="18">
        <f t="shared" si="3"/>
        <v>0</v>
      </c>
      <c r="BS19" s="20">
        <f t="shared" si="10"/>
        <v>1</v>
      </c>
      <c r="BT19" s="23">
        <f t="shared" si="4"/>
        <v>0.14285714285714285</v>
      </c>
      <c r="BU19" s="20">
        <f t="shared" si="11"/>
        <v>34</v>
      </c>
      <c r="BV19" s="19">
        <f t="shared" si="5"/>
        <v>2.8451882845188285E-2</v>
      </c>
    </row>
    <row r="20" spans="1:74" x14ac:dyDescent="0.25">
      <c r="A20" s="15">
        <v>18</v>
      </c>
      <c r="B20" s="14" t="s">
        <v>22</v>
      </c>
      <c r="C20" s="20">
        <v>6</v>
      </c>
      <c r="D20" s="16">
        <v>6</v>
      </c>
      <c r="E20" s="20">
        <v>1</v>
      </c>
      <c r="F20" s="20">
        <v>0</v>
      </c>
      <c r="G20" s="20">
        <v>0</v>
      </c>
      <c r="H20" s="20">
        <v>14</v>
      </c>
      <c r="I20" s="16">
        <v>13</v>
      </c>
      <c r="J20" s="20">
        <v>0</v>
      </c>
      <c r="K20" s="20">
        <v>0</v>
      </c>
      <c r="L20" s="20">
        <v>0</v>
      </c>
      <c r="M20" s="20">
        <v>8</v>
      </c>
      <c r="N20" s="16">
        <v>3</v>
      </c>
      <c r="O20" s="20">
        <v>2</v>
      </c>
      <c r="P20" s="20">
        <v>0</v>
      </c>
      <c r="Q20" s="20">
        <v>0</v>
      </c>
      <c r="R20" s="20">
        <v>12</v>
      </c>
      <c r="S20" s="16">
        <v>3</v>
      </c>
      <c r="T20" s="20">
        <v>0</v>
      </c>
      <c r="U20" s="20">
        <v>0</v>
      </c>
      <c r="V20" s="20">
        <v>0</v>
      </c>
      <c r="W20" s="20">
        <v>8</v>
      </c>
      <c r="X20" s="16">
        <v>5</v>
      </c>
      <c r="Y20" s="20">
        <v>0</v>
      </c>
      <c r="Z20" s="20">
        <v>0</v>
      </c>
      <c r="AA20" s="20">
        <v>0</v>
      </c>
      <c r="AB20" s="20">
        <v>12</v>
      </c>
      <c r="AC20" s="16">
        <v>0</v>
      </c>
      <c r="AD20" s="20">
        <v>0</v>
      </c>
      <c r="AE20" s="20">
        <v>0</v>
      </c>
      <c r="AF20" s="20">
        <v>1</v>
      </c>
      <c r="AG20" s="20">
        <v>13</v>
      </c>
      <c r="AH20" s="16">
        <v>3</v>
      </c>
      <c r="AI20" s="20">
        <v>0</v>
      </c>
      <c r="AJ20" s="20">
        <v>0</v>
      </c>
      <c r="AK20" s="20">
        <v>0</v>
      </c>
      <c r="AL20" s="20">
        <v>12</v>
      </c>
      <c r="AM20" s="16">
        <v>6</v>
      </c>
      <c r="AN20" s="20">
        <v>0</v>
      </c>
      <c r="AO20" s="20">
        <v>0</v>
      </c>
      <c r="AP20" s="20">
        <v>0</v>
      </c>
      <c r="AQ20" s="20">
        <v>6</v>
      </c>
      <c r="AR20" s="16">
        <v>6</v>
      </c>
      <c r="AS20" s="20">
        <v>3</v>
      </c>
      <c r="AT20" s="20">
        <v>0</v>
      </c>
      <c r="AU20" s="20">
        <v>0</v>
      </c>
      <c r="AV20" s="20">
        <v>15</v>
      </c>
      <c r="AW20" s="16">
        <v>1</v>
      </c>
      <c r="AX20" s="20">
        <v>2</v>
      </c>
      <c r="AY20" s="20">
        <v>0</v>
      </c>
      <c r="AZ20" s="20">
        <v>0</v>
      </c>
      <c r="BA20" s="20">
        <v>17</v>
      </c>
      <c r="BB20" s="16">
        <v>4</v>
      </c>
      <c r="BC20" s="20">
        <v>0</v>
      </c>
      <c r="BD20" s="20">
        <v>0</v>
      </c>
      <c r="BE20" s="20">
        <v>0</v>
      </c>
      <c r="BF20" s="20">
        <v>20</v>
      </c>
      <c r="BG20" s="16">
        <v>5</v>
      </c>
      <c r="BH20" s="20">
        <v>2</v>
      </c>
      <c r="BI20" s="20">
        <v>0</v>
      </c>
      <c r="BJ20" s="20">
        <v>0</v>
      </c>
      <c r="BK20" s="20">
        <f t="shared" si="6"/>
        <v>143</v>
      </c>
      <c r="BL20" s="23">
        <f t="shared" si="0"/>
        <v>0.18356867779204109</v>
      </c>
      <c r="BM20" s="20">
        <f t="shared" si="7"/>
        <v>55</v>
      </c>
      <c r="BN20" s="23">
        <f t="shared" si="1"/>
        <v>0.14705882352941177</v>
      </c>
      <c r="BO20" s="20">
        <f t="shared" si="8"/>
        <v>10</v>
      </c>
      <c r="BP20" s="23">
        <f t="shared" si="2"/>
        <v>0.29411764705882354</v>
      </c>
      <c r="BQ20" s="20">
        <f t="shared" si="9"/>
        <v>0</v>
      </c>
      <c r="BR20" s="18">
        <f t="shared" si="3"/>
        <v>0</v>
      </c>
      <c r="BS20" s="20">
        <f t="shared" si="10"/>
        <v>1</v>
      </c>
      <c r="BT20" s="23">
        <f t="shared" si="4"/>
        <v>0.14285714285714285</v>
      </c>
      <c r="BU20" s="20">
        <f t="shared" si="11"/>
        <v>209</v>
      </c>
      <c r="BV20" s="19">
        <f t="shared" si="5"/>
        <v>0.17489539748953975</v>
      </c>
    </row>
    <row r="21" spans="1:74" ht="30" x14ac:dyDescent="0.25">
      <c r="A21" s="15">
        <v>19</v>
      </c>
      <c r="B21" s="14" t="s">
        <v>23</v>
      </c>
      <c r="C21" s="20">
        <v>1</v>
      </c>
      <c r="D21" s="14">
        <v>5</v>
      </c>
      <c r="E21" s="20">
        <v>0</v>
      </c>
      <c r="F21" s="20">
        <v>0</v>
      </c>
      <c r="G21" s="20">
        <v>0</v>
      </c>
      <c r="H21" s="20">
        <v>0</v>
      </c>
      <c r="I21" s="14">
        <v>0</v>
      </c>
      <c r="J21" s="20">
        <v>0</v>
      </c>
      <c r="K21" s="20">
        <v>0</v>
      </c>
      <c r="L21" s="20">
        <v>0</v>
      </c>
      <c r="M21" s="20">
        <v>2</v>
      </c>
      <c r="N21" s="14">
        <v>0</v>
      </c>
      <c r="O21" s="20">
        <v>0</v>
      </c>
      <c r="P21" s="20">
        <v>0</v>
      </c>
      <c r="Q21" s="20">
        <v>0</v>
      </c>
      <c r="R21" s="20">
        <v>0</v>
      </c>
      <c r="S21" s="14">
        <v>1</v>
      </c>
      <c r="T21" s="20">
        <v>0</v>
      </c>
      <c r="U21" s="20">
        <v>0</v>
      </c>
      <c r="V21" s="20">
        <v>0</v>
      </c>
      <c r="W21" s="20">
        <v>0</v>
      </c>
      <c r="X21" s="14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2</v>
      </c>
      <c r="AH21" s="14">
        <v>0</v>
      </c>
      <c r="AI21" s="20">
        <v>0</v>
      </c>
      <c r="AJ21" s="20">
        <v>0</v>
      </c>
      <c r="AK21" s="20">
        <v>0</v>
      </c>
      <c r="AL21" s="20">
        <v>1</v>
      </c>
      <c r="AM21" s="14">
        <v>0</v>
      </c>
      <c r="AN21" s="20">
        <v>1</v>
      </c>
      <c r="AO21" s="20">
        <v>0</v>
      </c>
      <c r="AP21" s="20">
        <v>0</v>
      </c>
      <c r="AQ21" s="20">
        <v>0</v>
      </c>
      <c r="AR21" s="14">
        <v>0</v>
      </c>
      <c r="AS21" s="20">
        <v>0</v>
      </c>
      <c r="AT21" s="20">
        <v>0</v>
      </c>
      <c r="AU21" s="20">
        <v>0</v>
      </c>
      <c r="AV21" s="20">
        <v>1</v>
      </c>
      <c r="AW21" s="14">
        <v>1</v>
      </c>
      <c r="AX21" s="20">
        <v>0</v>
      </c>
      <c r="AY21" s="20">
        <v>0</v>
      </c>
      <c r="AZ21" s="20">
        <v>0</v>
      </c>
      <c r="BA21" s="20">
        <v>1</v>
      </c>
      <c r="BB21" s="14">
        <v>1</v>
      </c>
      <c r="BC21" s="20">
        <v>0</v>
      </c>
      <c r="BD21" s="20">
        <v>0</v>
      </c>
      <c r="BE21" s="20">
        <v>0</v>
      </c>
      <c r="BF21" s="20">
        <v>2</v>
      </c>
      <c r="BG21" s="14">
        <v>3</v>
      </c>
      <c r="BH21" s="20">
        <v>0</v>
      </c>
      <c r="BI21" s="20">
        <v>0</v>
      </c>
      <c r="BJ21" s="20">
        <v>0</v>
      </c>
      <c r="BK21" s="20">
        <f t="shared" si="6"/>
        <v>10</v>
      </c>
      <c r="BL21" s="23">
        <f t="shared" si="0"/>
        <v>1.2836970474967908E-2</v>
      </c>
      <c r="BM21" s="20">
        <f t="shared" si="7"/>
        <v>11</v>
      </c>
      <c r="BN21" s="23">
        <f t="shared" si="1"/>
        <v>2.9411764705882353E-2</v>
      </c>
      <c r="BO21" s="20">
        <f t="shared" si="8"/>
        <v>1</v>
      </c>
      <c r="BP21" s="23">
        <f t="shared" si="2"/>
        <v>2.9411764705882353E-2</v>
      </c>
      <c r="BQ21" s="20">
        <f t="shared" si="9"/>
        <v>0</v>
      </c>
      <c r="BR21" s="18">
        <f t="shared" si="3"/>
        <v>0</v>
      </c>
      <c r="BS21" s="20">
        <f t="shared" si="10"/>
        <v>0</v>
      </c>
      <c r="BT21" s="23">
        <f t="shared" si="4"/>
        <v>0</v>
      </c>
      <c r="BU21" s="20">
        <f t="shared" si="11"/>
        <v>22</v>
      </c>
      <c r="BV21" s="19">
        <f t="shared" si="5"/>
        <v>1.8410041841004185E-2</v>
      </c>
    </row>
    <row r="22" spans="1:74" x14ac:dyDescent="0.25">
      <c r="A22" s="15">
        <v>20</v>
      </c>
      <c r="B22" s="14" t="s">
        <v>24</v>
      </c>
      <c r="C22" s="20">
        <v>1</v>
      </c>
      <c r="D22" s="14">
        <v>1</v>
      </c>
      <c r="E22" s="20">
        <v>0</v>
      </c>
      <c r="F22" s="20">
        <v>0</v>
      </c>
      <c r="G22" s="20">
        <v>0</v>
      </c>
      <c r="H22" s="20">
        <v>2</v>
      </c>
      <c r="I22" s="14">
        <v>1</v>
      </c>
      <c r="J22" s="20">
        <v>0</v>
      </c>
      <c r="K22" s="20">
        <v>0</v>
      </c>
      <c r="L22" s="20">
        <v>0</v>
      </c>
      <c r="M22" s="20">
        <v>0</v>
      </c>
      <c r="N22" s="14">
        <v>0</v>
      </c>
      <c r="O22" s="20">
        <v>0</v>
      </c>
      <c r="P22" s="20">
        <v>0</v>
      </c>
      <c r="Q22" s="20">
        <v>0</v>
      </c>
      <c r="R22" s="20">
        <v>0</v>
      </c>
      <c r="S22" s="14">
        <v>0</v>
      </c>
      <c r="T22" s="20">
        <v>1</v>
      </c>
      <c r="U22" s="20">
        <v>0</v>
      </c>
      <c r="V22" s="20">
        <v>0</v>
      </c>
      <c r="W22" s="20">
        <v>1</v>
      </c>
      <c r="X22" s="14">
        <v>0</v>
      </c>
      <c r="Y22" s="20">
        <v>1</v>
      </c>
      <c r="Z22" s="20">
        <v>0</v>
      </c>
      <c r="AA22" s="20">
        <v>0</v>
      </c>
      <c r="AB22" s="20">
        <v>1</v>
      </c>
      <c r="AC22" s="14">
        <v>0</v>
      </c>
      <c r="AD22" s="20">
        <v>0</v>
      </c>
      <c r="AE22" s="20">
        <v>0</v>
      </c>
      <c r="AF22" s="20">
        <v>0</v>
      </c>
      <c r="AG22" s="20">
        <v>1</v>
      </c>
      <c r="AH22" s="14">
        <v>0</v>
      </c>
      <c r="AI22" s="20">
        <v>0</v>
      </c>
      <c r="AJ22" s="20">
        <v>0</v>
      </c>
      <c r="AK22" s="20">
        <v>0</v>
      </c>
      <c r="AL22" s="20">
        <v>1</v>
      </c>
      <c r="AM22" s="14">
        <v>1</v>
      </c>
      <c r="AN22" s="20">
        <v>0</v>
      </c>
      <c r="AO22" s="20">
        <v>0</v>
      </c>
      <c r="AP22" s="20">
        <v>0</v>
      </c>
      <c r="AQ22" s="20">
        <v>1</v>
      </c>
      <c r="AR22" s="14">
        <v>1</v>
      </c>
      <c r="AS22" s="20">
        <v>0</v>
      </c>
      <c r="AT22" s="20">
        <v>0</v>
      </c>
      <c r="AU22" s="20">
        <v>0</v>
      </c>
      <c r="AV22" s="20">
        <v>2</v>
      </c>
      <c r="AW22" s="14">
        <v>2</v>
      </c>
      <c r="AX22" s="20">
        <v>0</v>
      </c>
      <c r="AY22" s="20">
        <v>0</v>
      </c>
      <c r="AZ22" s="20">
        <v>0</v>
      </c>
      <c r="BA22" s="20">
        <v>5</v>
      </c>
      <c r="BB22" s="14">
        <v>0</v>
      </c>
      <c r="BC22" s="20">
        <v>0</v>
      </c>
      <c r="BD22" s="20">
        <v>0</v>
      </c>
      <c r="BE22" s="20">
        <v>0</v>
      </c>
      <c r="BF22" s="20">
        <v>0</v>
      </c>
      <c r="BG22" s="14">
        <v>0</v>
      </c>
      <c r="BH22" s="20">
        <v>1</v>
      </c>
      <c r="BI22" s="20">
        <v>0</v>
      </c>
      <c r="BJ22" s="20">
        <v>0</v>
      </c>
      <c r="BK22" s="20">
        <f t="shared" si="6"/>
        <v>15</v>
      </c>
      <c r="BL22" s="23">
        <f t="shared" si="0"/>
        <v>1.9255455712451863E-2</v>
      </c>
      <c r="BM22" s="20">
        <f t="shared" si="7"/>
        <v>6</v>
      </c>
      <c r="BN22" s="23">
        <f t="shared" si="1"/>
        <v>1.6042780748663103E-2</v>
      </c>
      <c r="BO22" s="20">
        <f t="shared" si="8"/>
        <v>3</v>
      </c>
      <c r="BP22" s="23">
        <f t="shared" si="2"/>
        <v>8.8235294117647065E-2</v>
      </c>
      <c r="BQ22" s="20">
        <f t="shared" si="9"/>
        <v>0</v>
      </c>
      <c r="BR22" s="18">
        <f t="shared" si="3"/>
        <v>0</v>
      </c>
      <c r="BS22" s="20">
        <f t="shared" si="10"/>
        <v>0</v>
      </c>
      <c r="BT22" s="23">
        <f t="shared" si="4"/>
        <v>0</v>
      </c>
      <c r="BU22" s="20">
        <f t="shared" si="11"/>
        <v>24</v>
      </c>
      <c r="BV22" s="19">
        <f t="shared" si="5"/>
        <v>2.0083682008368201E-2</v>
      </c>
    </row>
    <row r="23" spans="1:74" ht="30" x14ac:dyDescent="0.25">
      <c r="A23" s="15">
        <v>21</v>
      </c>
      <c r="B23" s="14" t="s">
        <v>25</v>
      </c>
      <c r="C23" s="20">
        <v>1</v>
      </c>
      <c r="D23" s="14">
        <v>0</v>
      </c>
      <c r="E23" s="20">
        <v>0</v>
      </c>
      <c r="F23" s="20">
        <v>0</v>
      </c>
      <c r="G23" s="20">
        <v>0</v>
      </c>
      <c r="H23" s="20">
        <v>1</v>
      </c>
      <c r="I23" s="14">
        <v>0</v>
      </c>
      <c r="J23" s="20">
        <v>0</v>
      </c>
      <c r="K23" s="20">
        <v>0</v>
      </c>
      <c r="L23" s="20">
        <v>0</v>
      </c>
      <c r="M23" s="20">
        <v>4</v>
      </c>
      <c r="N23" s="14">
        <v>1</v>
      </c>
      <c r="O23" s="20">
        <v>0</v>
      </c>
      <c r="P23" s="20">
        <v>0</v>
      </c>
      <c r="Q23" s="20">
        <v>0</v>
      </c>
      <c r="R23" s="20">
        <v>0</v>
      </c>
      <c r="S23" s="14">
        <v>0</v>
      </c>
      <c r="T23" s="20">
        <v>0</v>
      </c>
      <c r="U23" s="20">
        <v>0</v>
      </c>
      <c r="V23" s="20">
        <v>0</v>
      </c>
      <c r="W23" s="20">
        <v>1</v>
      </c>
      <c r="X23" s="14">
        <v>1</v>
      </c>
      <c r="Y23" s="20">
        <v>0</v>
      </c>
      <c r="Z23" s="20">
        <v>0</v>
      </c>
      <c r="AA23" s="20">
        <v>0</v>
      </c>
      <c r="AB23" s="20">
        <v>0</v>
      </c>
      <c r="AC23" s="14">
        <v>0</v>
      </c>
      <c r="AD23" s="20">
        <v>0</v>
      </c>
      <c r="AE23" s="20">
        <v>0</v>
      </c>
      <c r="AF23" s="20">
        <v>0</v>
      </c>
      <c r="AG23" s="20">
        <v>0</v>
      </c>
      <c r="AH23" s="14">
        <v>0</v>
      </c>
      <c r="AI23" s="20">
        <v>0</v>
      </c>
      <c r="AJ23" s="20">
        <v>0</v>
      </c>
      <c r="AK23" s="20">
        <v>0</v>
      </c>
      <c r="AL23" s="20">
        <v>3</v>
      </c>
      <c r="AM23" s="14">
        <v>0</v>
      </c>
      <c r="AN23" s="20">
        <v>0</v>
      </c>
      <c r="AO23" s="20">
        <v>0</v>
      </c>
      <c r="AP23" s="20">
        <v>0</v>
      </c>
      <c r="AQ23" s="20">
        <v>0</v>
      </c>
      <c r="AR23" s="14">
        <v>0</v>
      </c>
      <c r="AS23" s="20">
        <v>0</v>
      </c>
      <c r="AT23" s="20">
        <v>0</v>
      </c>
      <c r="AU23" s="20">
        <v>0</v>
      </c>
      <c r="AV23" s="20">
        <v>1</v>
      </c>
      <c r="AW23" s="14">
        <v>0</v>
      </c>
      <c r="AX23" s="20">
        <v>0</v>
      </c>
      <c r="AY23" s="20">
        <v>0</v>
      </c>
      <c r="AZ23" s="20">
        <v>0</v>
      </c>
      <c r="BA23" s="20">
        <v>0</v>
      </c>
      <c r="BB23" s="14">
        <v>0</v>
      </c>
      <c r="BC23" s="20">
        <v>0</v>
      </c>
      <c r="BD23" s="20">
        <v>0</v>
      </c>
      <c r="BE23" s="20">
        <v>0</v>
      </c>
      <c r="BF23" s="20">
        <v>1</v>
      </c>
      <c r="BG23" s="14">
        <v>0</v>
      </c>
      <c r="BH23" s="20">
        <v>0</v>
      </c>
      <c r="BI23" s="20">
        <v>0</v>
      </c>
      <c r="BJ23" s="20">
        <v>0</v>
      </c>
      <c r="BK23" s="20">
        <f t="shared" si="6"/>
        <v>12</v>
      </c>
      <c r="BL23" s="23">
        <f t="shared" si="0"/>
        <v>1.540436456996149E-2</v>
      </c>
      <c r="BM23" s="20">
        <f t="shared" si="7"/>
        <v>2</v>
      </c>
      <c r="BN23" s="23">
        <f t="shared" si="1"/>
        <v>5.3475935828877002E-3</v>
      </c>
      <c r="BO23" s="20">
        <f t="shared" si="8"/>
        <v>0</v>
      </c>
      <c r="BP23" s="23">
        <f t="shared" si="2"/>
        <v>0</v>
      </c>
      <c r="BQ23" s="20">
        <f t="shared" si="9"/>
        <v>0</v>
      </c>
      <c r="BR23" s="18">
        <f t="shared" si="3"/>
        <v>0</v>
      </c>
      <c r="BS23" s="20">
        <f t="shared" si="10"/>
        <v>0</v>
      </c>
      <c r="BT23" s="23">
        <f t="shared" si="4"/>
        <v>0</v>
      </c>
      <c r="BU23" s="20">
        <f t="shared" si="11"/>
        <v>14</v>
      </c>
      <c r="BV23" s="19">
        <f t="shared" si="5"/>
        <v>1.1715481171548118E-2</v>
      </c>
    </row>
    <row r="24" spans="1:74" x14ac:dyDescent="0.25">
      <c r="A24" s="15">
        <v>22</v>
      </c>
      <c r="B24" s="14" t="s">
        <v>26</v>
      </c>
      <c r="C24" s="20">
        <v>1</v>
      </c>
      <c r="D24" s="14">
        <v>0</v>
      </c>
      <c r="E24" s="20">
        <v>0</v>
      </c>
      <c r="F24" s="20">
        <v>0</v>
      </c>
      <c r="G24" s="20">
        <v>0</v>
      </c>
      <c r="H24" s="20">
        <v>0</v>
      </c>
      <c r="I24" s="14">
        <v>0</v>
      </c>
      <c r="J24" s="20">
        <v>0</v>
      </c>
      <c r="K24" s="20">
        <v>0</v>
      </c>
      <c r="L24" s="20">
        <v>0</v>
      </c>
      <c r="M24" s="20">
        <v>0</v>
      </c>
      <c r="N24" s="14">
        <v>0</v>
      </c>
      <c r="O24" s="20">
        <v>0</v>
      </c>
      <c r="P24" s="20">
        <v>0</v>
      </c>
      <c r="Q24" s="20">
        <v>0</v>
      </c>
      <c r="R24" s="20">
        <v>1</v>
      </c>
      <c r="S24" s="14">
        <v>1</v>
      </c>
      <c r="T24" s="20">
        <v>0</v>
      </c>
      <c r="U24" s="20">
        <v>0</v>
      </c>
      <c r="V24" s="20">
        <v>0</v>
      </c>
      <c r="W24" s="20">
        <v>0</v>
      </c>
      <c r="X24" s="14">
        <v>0</v>
      </c>
      <c r="Y24" s="20">
        <v>0</v>
      </c>
      <c r="Z24" s="20">
        <v>0</v>
      </c>
      <c r="AA24" s="20">
        <v>0</v>
      </c>
      <c r="AB24" s="20">
        <v>1</v>
      </c>
      <c r="AC24" s="14">
        <v>0</v>
      </c>
      <c r="AD24" s="20">
        <v>0</v>
      </c>
      <c r="AE24" s="20">
        <v>0</v>
      </c>
      <c r="AF24" s="20">
        <v>0</v>
      </c>
      <c r="AG24" s="20">
        <v>0</v>
      </c>
      <c r="AH24" s="14">
        <v>0</v>
      </c>
      <c r="AI24" s="20">
        <v>0</v>
      </c>
      <c r="AJ24" s="20">
        <v>0</v>
      </c>
      <c r="AK24" s="20">
        <v>0</v>
      </c>
      <c r="AL24" s="20">
        <v>0</v>
      </c>
      <c r="AM24" s="14">
        <v>1</v>
      </c>
      <c r="AN24" s="20">
        <v>0</v>
      </c>
      <c r="AO24" s="20">
        <v>0</v>
      </c>
      <c r="AP24" s="20">
        <v>0</v>
      </c>
      <c r="AQ24" s="20">
        <v>0</v>
      </c>
      <c r="AR24" s="14">
        <v>0</v>
      </c>
      <c r="AS24" s="20">
        <v>0</v>
      </c>
      <c r="AT24" s="20">
        <v>0</v>
      </c>
      <c r="AU24" s="20">
        <v>0</v>
      </c>
      <c r="AV24" s="20">
        <v>0</v>
      </c>
      <c r="AW24" s="14">
        <v>0</v>
      </c>
      <c r="AX24" s="20">
        <v>1</v>
      </c>
      <c r="AY24" s="20">
        <v>0</v>
      </c>
      <c r="AZ24" s="20">
        <v>0</v>
      </c>
      <c r="BA24" s="20">
        <v>0</v>
      </c>
      <c r="BB24" s="14">
        <v>0</v>
      </c>
      <c r="BC24" s="20">
        <v>0</v>
      </c>
      <c r="BD24" s="20">
        <v>0</v>
      </c>
      <c r="BE24" s="20">
        <v>0</v>
      </c>
      <c r="BF24" s="20">
        <v>0</v>
      </c>
      <c r="BG24" s="14">
        <v>0</v>
      </c>
      <c r="BH24" s="20">
        <v>0</v>
      </c>
      <c r="BI24" s="20">
        <v>0</v>
      </c>
      <c r="BJ24" s="20">
        <v>0</v>
      </c>
      <c r="BK24" s="20">
        <f t="shared" si="6"/>
        <v>3</v>
      </c>
      <c r="BL24" s="23">
        <f t="shared" si="0"/>
        <v>3.8510911424903724E-3</v>
      </c>
      <c r="BM24" s="20">
        <f t="shared" si="7"/>
        <v>2</v>
      </c>
      <c r="BN24" s="23">
        <f t="shared" si="1"/>
        <v>5.3475935828877002E-3</v>
      </c>
      <c r="BO24" s="20">
        <f t="shared" si="8"/>
        <v>1</v>
      </c>
      <c r="BP24" s="23">
        <f t="shared" si="2"/>
        <v>2.9411764705882353E-2</v>
      </c>
      <c r="BQ24" s="20">
        <f t="shared" si="9"/>
        <v>0</v>
      </c>
      <c r="BR24" s="18">
        <f t="shared" si="3"/>
        <v>0</v>
      </c>
      <c r="BS24" s="20">
        <f t="shared" si="10"/>
        <v>0</v>
      </c>
      <c r="BT24" s="23">
        <f t="shared" si="4"/>
        <v>0</v>
      </c>
      <c r="BU24" s="20">
        <f t="shared" si="11"/>
        <v>6</v>
      </c>
      <c r="BV24" s="19">
        <f t="shared" si="5"/>
        <v>5.0209205020920501E-3</v>
      </c>
    </row>
    <row r="25" spans="1:74" x14ac:dyDescent="0.25">
      <c r="A25" s="15">
        <v>23</v>
      </c>
      <c r="B25" s="14" t="s">
        <v>27</v>
      </c>
      <c r="C25" s="20">
        <v>2</v>
      </c>
      <c r="D25" s="14">
        <v>0</v>
      </c>
      <c r="E25" s="20">
        <v>0</v>
      </c>
      <c r="F25" s="20">
        <v>0</v>
      </c>
      <c r="G25" s="20">
        <v>0</v>
      </c>
      <c r="H25" s="20">
        <v>0</v>
      </c>
      <c r="I25" s="14">
        <v>0</v>
      </c>
      <c r="J25" s="20">
        <v>0</v>
      </c>
      <c r="K25" s="20">
        <v>0</v>
      </c>
      <c r="L25" s="20">
        <v>0</v>
      </c>
      <c r="M25" s="20">
        <v>1</v>
      </c>
      <c r="N25" s="14">
        <v>0</v>
      </c>
      <c r="O25" s="20">
        <v>0</v>
      </c>
      <c r="P25" s="20">
        <v>0</v>
      </c>
      <c r="Q25" s="20">
        <v>0</v>
      </c>
      <c r="R25" s="20">
        <v>1</v>
      </c>
      <c r="S25" s="14">
        <v>0</v>
      </c>
      <c r="T25" s="20">
        <v>0</v>
      </c>
      <c r="U25" s="20">
        <v>0</v>
      </c>
      <c r="V25" s="20">
        <v>0</v>
      </c>
      <c r="W25" s="20">
        <v>0</v>
      </c>
      <c r="X25" s="14">
        <v>1</v>
      </c>
      <c r="Y25" s="20">
        <v>0</v>
      </c>
      <c r="Z25" s="20">
        <v>0</v>
      </c>
      <c r="AA25" s="20">
        <v>0</v>
      </c>
      <c r="AB25" s="20">
        <v>0</v>
      </c>
      <c r="AC25" s="14">
        <v>0</v>
      </c>
      <c r="AD25" s="20">
        <v>0</v>
      </c>
      <c r="AE25" s="20">
        <v>0</v>
      </c>
      <c r="AF25" s="20">
        <v>0</v>
      </c>
      <c r="AG25" s="20">
        <v>0</v>
      </c>
      <c r="AH25" s="14">
        <v>0</v>
      </c>
      <c r="AI25" s="20">
        <v>0</v>
      </c>
      <c r="AJ25" s="20">
        <v>0</v>
      </c>
      <c r="AK25" s="20">
        <v>0</v>
      </c>
      <c r="AL25" s="20">
        <v>0</v>
      </c>
      <c r="AM25" s="14">
        <v>0</v>
      </c>
      <c r="AN25" s="20">
        <v>0</v>
      </c>
      <c r="AO25" s="20">
        <v>0</v>
      </c>
      <c r="AP25" s="20">
        <v>0</v>
      </c>
      <c r="AQ25" s="20">
        <v>0</v>
      </c>
      <c r="AR25" s="14">
        <v>0</v>
      </c>
      <c r="AS25" s="20">
        <v>0</v>
      </c>
      <c r="AT25" s="20">
        <v>0</v>
      </c>
      <c r="AU25" s="20">
        <v>0</v>
      </c>
      <c r="AV25" s="20">
        <v>1</v>
      </c>
      <c r="AW25" s="14">
        <v>0</v>
      </c>
      <c r="AX25" s="20">
        <v>0</v>
      </c>
      <c r="AY25" s="20">
        <v>0</v>
      </c>
      <c r="AZ25" s="20">
        <v>0</v>
      </c>
      <c r="BA25" s="20">
        <v>0</v>
      </c>
      <c r="BB25" s="14">
        <v>0</v>
      </c>
      <c r="BC25" s="20">
        <v>0</v>
      </c>
      <c r="BD25" s="20">
        <v>0</v>
      </c>
      <c r="BE25" s="20">
        <v>0</v>
      </c>
      <c r="BF25" s="20">
        <v>1</v>
      </c>
      <c r="BG25" s="14">
        <v>1</v>
      </c>
      <c r="BH25" s="20">
        <v>0</v>
      </c>
      <c r="BI25" s="20">
        <v>0</v>
      </c>
      <c r="BJ25" s="20">
        <v>0</v>
      </c>
      <c r="BK25" s="20">
        <f t="shared" si="6"/>
        <v>6</v>
      </c>
      <c r="BL25" s="23">
        <f t="shared" si="0"/>
        <v>7.7021822849807449E-3</v>
      </c>
      <c r="BM25" s="20">
        <f t="shared" si="7"/>
        <v>2</v>
      </c>
      <c r="BN25" s="23">
        <f t="shared" si="1"/>
        <v>5.3475935828877002E-3</v>
      </c>
      <c r="BO25" s="20">
        <f t="shared" si="8"/>
        <v>0</v>
      </c>
      <c r="BP25" s="23">
        <f t="shared" si="2"/>
        <v>0</v>
      </c>
      <c r="BQ25" s="20">
        <f t="shared" si="9"/>
        <v>0</v>
      </c>
      <c r="BR25" s="18">
        <f t="shared" si="3"/>
        <v>0</v>
      </c>
      <c r="BS25" s="20">
        <f t="shared" si="10"/>
        <v>0</v>
      </c>
      <c r="BT25" s="23">
        <f t="shared" si="4"/>
        <v>0</v>
      </c>
      <c r="BU25" s="20">
        <f t="shared" si="11"/>
        <v>8</v>
      </c>
      <c r="BV25" s="19">
        <f t="shared" si="5"/>
        <v>6.6945606694560665E-3</v>
      </c>
    </row>
    <row r="26" spans="1:74" x14ac:dyDescent="0.25">
      <c r="A26" s="15">
        <v>24</v>
      </c>
      <c r="B26" s="14" t="s">
        <v>28</v>
      </c>
      <c r="C26" s="20">
        <v>0</v>
      </c>
      <c r="D26" s="14">
        <v>0</v>
      </c>
      <c r="E26" s="20">
        <v>0</v>
      </c>
      <c r="F26" s="20">
        <v>0</v>
      </c>
      <c r="G26" s="20">
        <v>0</v>
      </c>
      <c r="H26" s="20">
        <v>1</v>
      </c>
      <c r="I26" s="14">
        <v>0</v>
      </c>
      <c r="J26" s="20">
        <v>0</v>
      </c>
      <c r="K26" s="20">
        <v>0</v>
      </c>
      <c r="L26" s="20">
        <v>0</v>
      </c>
      <c r="M26" s="20">
        <v>0</v>
      </c>
      <c r="N26" s="14">
        <v>0</v>
      </c>
      <c r="O26" s="20">
        <v>0</v>
      </c>
      <c r="P26" s="20">
        <v>0</v>
      </c>
      <c r="Q26" s="20">
        <v>0</v>
      </c>
      <c r="R26" s="20">
        <v>0</v>
      </c>
      <c r="S26" s="14">
        <v>0</v>
      </c>
      <c r="T26" s="20">
        <v>0</v>
      </c>
      <c r="U26" s="20">
        <v>0</v>
      </c>
      <c r="V26" s="20">
        <v>0</v>
      </c>
      <c r="W26" s="20">
        <v>0</v>
      </c>
      <c r="X26" s="14">
        <v>0</v>
      </c>
      <c r="Y26" s="20">
        <v>0</v>
      </c>
      <c r="Z26" s="20">
        <v>0</v>
      </c>
      <c r="AA26" s="20">
        <v>0</v>
      </c>
      <c r="AB26" s="20">
        <v>0</v>
      </c>
      <c r="AC26" s="14">
        <v>0</v>
      </c>
      <c r="AD26" s="20">
        <v>0</v>
      </c>
      <c r="AE26" s="20">
        <v>0</v>
      </c>
      <c r="AF26" s="20">
        <v>0</v>
      </c>
      <c r="AG26" s="20">
        <v>0</v>
      </c>
      <c r="AH26" s="14">
        <v>0</v>
      </c>
      <c r="AI26" s="20">
        <v>0</v>
      </c>
      <c r="AJ26" s="20">
        <v>0</v>
      </c>
      <c r="AK26" s="20">
        <v>0</v>
      </c>
      <c r="AL26" s="20">
        <v>0</v>
      </c>
      <c r="AM26" s="14">
        <v>0</v>
      </c>
      <c r="AN26" s="20">
        <v>0</v>
      </c>
      <c r="AO26" s="20">
        <v>0</v>
      </c>
      <c r="AP26" s="20">
        <v>0</v>
      </c>
      <c r="AQ26" s="20">
        <v>0</v>
      </c>
      <c r="AR26" s="14">
        <v>0</v>
      </c>
      <c r="AS26" s="20">
        <v>0</v>
      </c>
      <c r="AT26" s="20">
        <v>0</v>
      </c>
      <c r="AU26" s="20">
        <v>0</v>
      </c>
      <c r="AV26" s="20">
        <v>0</v>
      </c>
      <c r="AW26" s="14">
        <v>0</v>
      </c>
      <c r="AX26" s="20">
        <v>0</v>
      </c>
      <c r="AY26" s="20">
        <v>0</v>
      </c>
      <c r="AZ26" s="20">
        <v>0</v>
      </c>
      <c r="BA26" s="20">
        <v>0</v>
      </c>
      <c r="BB26" s="14">
        <v>0</v>
      </c>
      <c r="BC26" s="20">
        <v>0</v>
      </c>
      <c r="BD26" s="20">
        <v>0</v>
      </c>
      <c r="BE26" s="20">
        <v>0</v>
      </c>
      <c r="BF26" s="20">
        <v>0</v>
      </c>
      <c r="BG26" s="14">
        <v>1</v>
      </c>
      <c r="BH26" s="20">
        <v>0</v>
      </c>
      <c r="BI26" s="20">
        <v>0</v>
      </c>
      <c r="BJ26" s="20">
        <v>0</v>
      </c>
      <c r="BK26" s="20">
        <f t="shared" si="6"/>
        <v>1</v>
      </c>
      <c r="BL26" s="23">
        <f t="shared" si="0"/>
        <v>1.2836970474967907E-3</v>
      </c>
      <c r="BM26" s="20">
        <f t="shared" si="7"/>
        <v>1</v>
      </c>
      <c r="BN26" s="23">
        <f t="shared" si="1"/>
        <v>2.6737967914438501E-3</v>
      </c>
      <c r="BO26" s="20">
        <f t="shared" si="8"/>
        <v>0</v>
      </c>
      <c r="BP26" s="23">
        <f t="shared" si="2"/>
        <v>0</v>
      </c>
      <c r="BQ26" s="20">
        <f t="shared" si="9"/>
        <v>0</v>
      </c>
      <c r="BR26" s="18">
        <f t="shared" si="3"/>
        <v>0</v>
      </c>
      <c r="BS26" s="20">
        <f t="shared" si="10"/>
        <v>0</v>
      </c>
      <c r="BT26" s="23">
        <f t="shared" si="4"/>
        <v>0</v>
      </c>
      <c r="BU26" s="20">
        <f t="shared" si="11"/>
        <v>2</v>
      </c>
      <c r="BV26" s="19">
        <f t="shared" si="5"/>
        <v>1.6736401673640166E-3</v>
      </c>
    </row>
    <row r="27" spans="1:74" x14ac:dyDescent="0.25">
      <c r="A27" s="15">
        <v>25</v>
      </c>
      <c r="B27" s="14" t="s">
        <v>29</v>
      </c>
      <c r="C27" s="20">
        <v>1</v>
      </c>
      <c r="D27" s="14">
        <v>0</v>
      </c>
      <c r="E27" s="20">
        <v>0</v>
      </c>
      <c r="F27" s="20">
        <v>0</v>
      </c>
      <c r="G27" s="20">
        <v>0</v>
      </c>
      <c r="H27" s="20">
        <v>1</v>
      </c>
      <c r="I27" s="14">
        <v>0</v>
      </c>
      <c r="J27" s="20">
        <v>0</v>
      </c>
      <c r="K27" s="20">
        <v>0</v>
      </c>
      <c r="L27" s="20">
        <v>0</v>
      </c>
      <c r="M27" s="20">
        <v>3</v>
      </c>
      <c r="N27" s="14">
        <v>0</v>
      </c>
      <c r="O27" s="20">
        <v>0</v>
      </c>
      <c r="P27" s="20">
        <v>0</v>
      </c>
      <c r="Q27" s="20">
        <v>0</v>
      </c>
      <c r="R27" s="20">
        <v>0</v>
      </c>
      <c r="S27" s="14">
        <v>0</v>
      </c>
      <c r="T27" s="20">
        <v>0</v>
      </c>
      <c r="U27" s="20">
        <v>0</v>
      </c>
      <c r="V27" s="20">
        <v>0</v>
      </c>
      <c r="W27" s="20">
        <v>0</v>
      </c>
      <c r="X27" s="14">
        <v>0</v>
      </c>
      <c r="Y27" s="20">
        <v>0</v>
      </c>
      <c r="Z27" s="20">
        <v>0</v>
      </c>
      <c r="AA27" s="20">
        <v>0</v>
      </c>
      <c r="AB27" s="20">
        <v>0</v>
      </c>
      <c r="AC27" s="14">
        <v>0</v>
      </c>
      <c r="AD27" s="20">
        <v>0</v>
      </c>
      <c r="AE27" s="20">
        <v>0</v>
      </c>
      <c r="AF27" s="20">
        <v>0</v>
      </c>
      <c r="AG27" s="20">
        <v>0</v>
      </c>
      <c r="AH27" s="14">
        <v>0</v>
      </c>
      <c r="AI27" s="20">
        <v>0</v>
      </c>
      <c r="AJ27" s="20">
        <v>0</v>
      </c>
      <c r="AK27" s="20">
        <v>0</v>
      </c>
      <c r="AL27" s="20">
        <v>0</v>
      </c>
      <c r="AM27" s="14">
        <v>0</v>
      </c>
      <c r="AN27" s="20">
        <v>0</v>
      </c>
      <c r="AO27" s="20">
        <v>0</v>
      </c>
      <c r="AP27" s="20">
        <v>0</v>
      </c>
      <c r="AQ27" s="20">
        <v>0</v>
      </c>
      <c r="AR27" s="14">
        <v>0</v>
      </c>
      <c r="AS27" s="20">
        <v>0</v>
      </c>
      <c r="AT27" s="20">
        <v>0</v>
      </c>
      <c r="AU27" s="20">
        <v>0</v>
      </c>
      <c r="AV27" s="20">
        <v>1</v>
      </c>
      <c r="AW27" s="14">
        <v>0</v>
      </c>
      <c r="AX27" s="20">
        <v>0</v>
      </c>
      <c r="AY27" s="20">
        <v>0</v>
      </c>
      <c r="AZ27" s="20">
        <v>0</v>
      </c>
      <c r="BA27" s="20">
        <v>1</v>
      </c>
      <c r="BB27" s="14">
        <v>0</v>
      </c>
      <c r="BC27" s="20">
        <v>0</v>
      </c>
      <c r="BD27" s="20">
        <v>0</v>
      </c>
      <c r="BE27" s="20">
        <v>0</v>
      </c>
      <c r="BF27" s="20">
        <v>1</v>
      </c>
      <c r="BG27" s="14">
        <v>1</v>
      </c>
      <c r="BH27" s="20">
        <v>0</v>
      </c>
      <c r="BI27" s="20">
        <v>0</v>
      </c>
      <c r="BJ27" s="20">
        <v>0</v>
      </c>
      <c r="BK27" s="20">
        <f t="shared" si="6"/>
        <v>8</v>
      </c>
      <c r="BL27" s="23">
        <f t="shared" si="0"/>
        <v>1.0269576379974325E-2</v>
      </c>
      <c r="BM27" s="20">
        <f t="shared" si="7"/>
        <v>1</v>
      </c>
      <c r="BN27" s="23">
        <f t="shared" si="1"/>
        <v>2.6737967914438501E-3</v>
      </c>
      <c r="BO27" s="20">
        <f t="shared" si="8"/>
        <v>0</v>
      </c>
      <c r="BP27" s="23">
        <f t="shared" si="2"/>
        <v>0</v>
      </c>
      <c r="BQ27" s="20">
        <f t="shared" si="9"/>
        <v>0</v>
      </c>
      <c r="BR27" s="18">
        <f t="shared" si="3"/>
        <v>0</v>
      </c>
      <c r="BS27" s="20">
        <f t="shared" si="10"/>
        <v>0</v>
      </c>
      <c r="BT27" s="23">
        <f t="shared" si="4"/>
        <v>0</v>
      </c>
      <c r="BU27" s="20">
        <f t="shared" si="11"/>
        <v>9</v>
      </c>
      <c r="BV27" s="19">
        <f t="shared" si="5"/>
        <v>7.5313807531380752E-3</v>
      </c>
    </row>
    <row r="28" spans="1:74" x14ac:dyDescent="0.25">
      <c r="A28" s="38" t="s">
        <v>42</v>
      </c>
      <c r="B28" s="38"/>
      <c r="C28" s="29">
        <f t="shared" ref="C28:AH28" si="12">SUM(C3:C27)</f>
        <v>62</v>
      </c>
      <c r="D28" s="20">
        <f t="shared" si="12"/>
        <v>58</v>
      </c>
      <c r="E28" s="20">
        <f t="shared" si="12"/>
        <v>1</v>
      </c>
      <c r="F28" s="20">
        <f t="shared" si="12"/>
        <v>0</v>
      </c>
      <c r="G28" s="20">
        <f t="shared" si="12"/>
        <v>2</v>
      </c>
      <c r="H28" s="20">
        <f t="shared" si="12"/>
        <v>72</v>
      </c>
      <c r="I28" s="20">
        <f t="shared" si="12"/>
        <v>48</v>
      </c>
      <c r="J28" s="20">
        <f t="shared" si="12"/>
        <v>0</v>
      </c>
      <c r="K28" s="20">
        <f t="shared" si="12"/>
        <v>0</v>
      </c>
      <c r="L28" s="20">
        <f t="shared" si="12"/>
        <v>0</v>
      </c>
      <c r="M28" s="20">
        <f t="shared" si="12"/>
        <v>72</v>
      </c>
      <c r="N28" s="20">
        <f t="shared" si="12"/>
        <v>32</v>
      </c>
      <c r="O28" s="20">
        <f t="shared" si="12"/>
        <v>4</v>
      </c>
      <c r="P28" s="20">
        <f t="shared" si="12"/>
        <v>0</v>
      </c>
      <c r="Q28" s="20">
        <f t="shared" si="12"/>
        <v>0</v>
      </c>
      <c r="R28" s="20">
        <f t="shared" si="12"/>
        <v>49</v>
      </c>
      <c r="S28" s="20">
        <f t="shared" si="12"/>
        <v>33</v>
      </c>
      <c r="T28" s="20">
        <f t="shared" si="12"/>
        <v>1</v>
      </c>
      <c r="U28" s="20">
        <f t="shared" si="12"/>
        <v>0</v>
      </c>
      <c r="V28" s="20">
        <f t="shared" si="12"/>
        <v>0</v>
      </c>
      <c r="W28" s="20">
        <f t="shared" si="12"/>
        <v>58</v>
      </c>
      <c r="X28" s="20">
        <f t="shared" si="12"/>
        <v>24</v>
      </c>
      <c r="Y28" s="20">
        <f t="shared" si="12"/>
        <v>3</v>
      </c>
      <c r="Z28" s="20">
        <f t="shared" si="12"/>
        <v>0</v>
      </c>
      <c r="AA28" s="20">
        <f t="shared" si="12"/>
        <v>0</v>
      </c>
      <c r="AB28" s="20">
        <f t="shared" si="12"/>
        <v>51</v>
      </c>
      <c r="AC28" s="20">
        <f t="shared" si="12"/>
        <v>14</v>
      </c>
      <c r="AD28" s="20">
        <f t="shared" si="12"/>
        <v>1</v>
      </c>
      <c r="AE28" s="20">
        <f t="shared" si="12"/>
        <v>0</v>
      </c>
      <c r="AF28" s="20">
        <f t="shared" si="12"/>
        <v>1</v>
      </c>
      <c r="AG28" s="20">
        <f t="shared" si="12"/>
        <v>62</v>
      </c>
      <c r="AH28" s="20">
        <f t="shared" si="12"/>
        <v>14</v>
      </c>
      <c r="AI28" s="20">
        <f t="shared" ref="AI28:BJ28" si="13">SUM(AI3:AI27)</f>
        <v>0</v>
      </c>
      <c r="AJ28" s="20">
        <f t="shared" si="13"/>
        <v>0</v>
      </c>
      <c r="AK28" s="20">
        <f t="shared" si="13"/>
        <v>2</v>
      </c>
      <c r="AL28" s="20">
        <f t="shared" si="13"/>
        <v>66</v>
      </c>
      <c r="AM28" s="20">
        <f t="shared" si="13"/>
        <v>23</v>
      </c>
      <c r="AN28" s="20">
        <f t="shared" si="13"/>
        <v>3</v>
      </c>
      <c r="AO28" s="20">
        <f t="shared" si="13"/>
        <v>0</v>
      </c>
      <c r="AP28" s="20">
        <f t="shared" si="13"/>
        <v>1</v>
      </c>
      <c r="AQ28" s="20">
        <f t="shared" si="13"/>
        <v>51</v>
      </c>
      <c r="AR28" s="20">
        <f t="shared" si="13"/>
        <v>27</v>
      </c>
      <c r="AS28" s="20">
        <f t="shared" si="13"/>
        <v>5</v>
      </c>
      <c r="AT28" s="20">
        <f t="shared" si="13"/>
        <v>0</v>
      </c>
      <c r="AU28" s="20">
        <f t="shared" si="13"/>
        <v>1</v>
      </c>
      <c r="AV28" s="20">
        <f t="shared" si="13"/>
        <v>74</v>
      </c>
      <c r="AW28" s="20">
        <f t="shared" si="13"/>
        <v>26</v>
      </c>
      <c r="AX28" s="20">
        <f t="shared" si="13"/>
        <v>6</v>
      </c>
      <c r="AY28" s="20">
        <f t="shared" si="13"/>
        <v>0</v>
      </c>
      <c r="AZ28" s="20">
        <f t="shared" si="13"/>
        <v>0</v>
      </c>
      <c r="BA28" s="20">
        <f t="shared" si="13"/>
        <v>82</v>
      </c>
      <c r="BB28" s="20">
        <f t="shared" si="13"/>
        <v>37</v>
      </c>
      <c r="BC28" s="20">
        <f t="shared" si="13"/>
        <v>3</v>
      </c>
      <c r="BD28" s="20">
        <f t="shared" si="13"/>
        <v>1</v>
      </c>
      <c r="BE28" s="20">
        <f t="shared" si="13"/>
        <v>0</v>
      </c>
      <c r="BF28" s="20">
        <f t="shared" si="13"/>
        <v>80</v>
      </c>
      <c r="BG28" s="20">
        <f t="shared" si="13"/>
        <v>38</v>
      </c>
      <c r="BH28" s="20">
        <f t="shared" si="13"/>
        <v>7</v>
      </c>
      <c r="BI28" s="20">
        <f t="shared" si="13"/>
        <v>0</v>
      </c>
      <c r="BJ28" s="20">
        <f t="shared" si="13"/>
        <v>0</v>
      </c>
      <c r="BK28" s="20">
        <f t="shared" si="6"/>
        <v>779</v>
      </c>
      <c r="BL28" s="23">
        <f t="shared" si="0"/>
        <v>1</v>
      </c>
      <c r="BM28" s="20">
        <f t="shared" si="7"/>
        <v>374</v>
      </c>
      <c r="BN28" s="23">
        <f t="shared" si="1"/>
        <v>1</v>
      </c>
      <c r="BO28" s="20">
        <f t="shared" si="8"/>
        <v>34</v>
      </c>
      <c r="BP28" s="23">
        <f t="shared" si="2"/>
        <v>1</v>
      </c>
      <c r="BQ28" s="20">
        <f t="shared" si="9"/>
        <v>1</v>
      </c>
      <c r="BR28" s="18">
        <f t="shared" si="3"/>
        <v>1</v>
      </c>
      <c r="BS28" s="20">
        <f t="shared" si="10"/>
        <v>7</v>
      </c>
      <c r="BT28" s="23">
        <f t="shared" si="4"/>
        <v>1</v>
      </c>
      <c r="BU28" s="20">
        <f t="shared" si="11"/>
        <v>1195</v>
      </c>
      <c r="BV28" s="19">
        <f t="shared" si="5"/>
        <v>1</v>
      </c>
    </row>
    <row r="29" spans="1:74" ht="13.5" customHeight="1" x14ac:dyDescent="0.25">
      <c r="A29" s="38" t="s">
        <v>43</v>
      </c>
      <c r="B29" s="38"/>
      <c r="C29" s="37">
        <v>43831</v>
      </c>
      <c r="D29" s="37"/>
      <c r="E29" s="37"/>
      <c r="F29" s="37"/>
      <c r="G29" s="37"/>
      <c r="H29" s="37">
        <v>43862</v>
      </c>
      <c r="I29" s="37"/>
      <c r="J29" s="37"/>
      <c r="K29" s="37"/>
      <c r="L29" s="37"/>
      <c r="M29" s="37">
        <v>43891</v>
      </c>
      <c r="N29" s="37"/>
      <c r="O29" s="37"/>
      <c r="P29" s="37"/>
      <c r="Q29" s="37"/>
      <c r="R29" s="37">
        <v>43922</v>
      </c>
      <c r="S29" s="37"/>
      <c r="T29" s="37"/>
      <c r="U29" s="37"/>
      <c r="V29" s="37"/>
      <c r="W29" s="37">
        <v>43952</v>
      </c>
      <c r="X29" s="37"/>
      <c r="Y29" s="37"/>
      <c r="Z29" s="37"/>
      <c r="AA29" s="37"/>
      <c r="AB29" s="37">
        <v>43983</v>
      </c>
      <c r="AC29" s="37"/>
      <c r="AD29" s="37"/>
      <c r="AE29" s="37"/>
      <c r="AF29" s="37"/>
      <c r="AG29" s="37">
        <v>44013</v>
      </c>
      <c r="AH29" s="37"/>
      <c r="AI29" s="37"/>
      <c r="AJ29" s="37"/>
      <c r="AK29" s="37"/>
      <c r="AL29" s="37">
        <v>44044</v>
      </c>
      <c r="AM29" s="37"/>
      <c r="AN29" s="37"/>
      <c r="AO29" s="37"/>
      <c r="AP29" s="37"/>
      <c r="AQ29" s="37">
        <v>44075</v>
      </c>
      <c r="AR29" s="37"/>
      <c r="AS29" s="37"/>
      <c r="AT29" s="37"/>
      <c r="AU29" s="37"/>
      <c r="AV29" s="37">
        <v>44105</v>
      </c>
      <c r="AW29" s="37"/>
      <c r="AX29" s="37"/>
      <c r="AY29" s="37"/>
      <c r="AZ29" s="37"/>
      <c r="BA29" s="37">
        <v>44136</v>
      </c>
      <c r="BB29" s="37"/>
      <c r="BC29" s="37"/>
      <c r="BD29" s="37"/>
      <c r="BE29" s="37"/>
      <c r="BF29" s="37">
        <v>44166</v>
      </c>
      <c r="BG29" s="37"/>
      <c r="BH29" s="37"/>
      <c r="BI29" s="37"/>
      <c r="BJ29" s="37"/>
      <c r="BK29" s="41" t="s">
        <v>45</v>
      </c>
      <c r="BL29" s="42"/>
      <c r="BM29" s="42"/>
      <c r="BN29" s="42"/>
      <c r="BO29" s="42"/>
      <c r="BP29" s="42"/>
      <c r="BQ29" s="42"/>
      <c r="BR29" s="42"/>
      <c r="BS29" s="42"/>
      <c r="BT29" s="42"/>
      <c r="BU29" s="42"/>
      <c r="BV29" s="43"/>
    </row>
    <row r="30" spans="1:74" x14ac:dyDescent="0.25">
      <c r="A30" s="38"/>
      <c r="B30" s="38"/>
      <c r="C30" s="36">
        <f>SUM(C28:G28)</f>
        <v>123</v>
      </c>
      <c r="D30" s="36"/>
      <c r="E30" s="36"/>
      <c r="F30" s="36"/>
      <c r="G30" s="36"/>
      <c r="H30" s="36">
        <f t="shared" ref="H30" si="14">SUM(H28:L28)</f>
        <v>120</v>
      </c>
      <c r="I30" s="36"/>
      <c r="J30" s="36"/>
      <c r="K30" s="36"/>
      <c r="L30" s="36"/>
      <c r="M30" s="36">
        <f t="shared" ref="M30" si="15">SUM(M28:Q28)</f>
        <v>108</v>
      </c>
      <c r="N30" s="36"/>
      <c r="O30" s="36"/>
      <c r="P30" s="36"/>
      <c r="Q30" s="36"/>
      <c r="R30" s="36">
        <f t="shared" ref="R30" si="16">SUM(R28:V28)</f>
        <v>83</v>
      </c>
      <c r="S30" s="36"/>
      <c r="T30" s="36"/>
      <c r="U30" s="36"/>
      <c r="V30" s="36"/>
      <c r="W30" s="36">
        <f t="shared" ref="W30" si="17">SUM(W28:AA28)</f>
        <v>85</v>
      </c>
      <c r="X30" s="36"/>
      <c r="Y30" s="36"/>
      <c r="Z30" s="36"/>
      <c r="AA30" s="36"/>
      <c r="AB30" s="36">
        <f t="shared" ref="AB30" si="18">SUM(AB28:AF28)</f>
        <v>67</v>
      </c>
      <c r="AC30" s="36"/>
      <c r="AD30" s="36"/>
      <c r="AE30" s="36"/>
      <c r="AF30" s="36"/>
      <c r="AG30" s="36">
        <f t="shared" ref="AG30" si="19">SUM(AG28:AK28)</f>
        <v>78</v>
      </c>
      <c r="AH30" s="36"/>
      <c r="AI30" s="36"/>
      <c r="AJ30" s="36"/>
      <c r="AK30" s="36"/>
      <c r="AL30" s="36">
        <f t="shared" ref="AL30" si="20">SUM(AL28:AP28)</f>
        <v>93</v>
      </c>
      <c r="AM30" s="36"/>
      <c r="AN30" s="36"/>
      <c r="AO30" s="36"/>
      <c r="AP30" s="36"/>
      <c r="AQ30" s="36">
        <f t="shared" ref="AQ30" si="21">SUM(AQ28:AU28)</f>
        <v>84</v>
      </c>
      <c r="AR30" s="36"/>
      <c r="AS30" s="36"/>
      <c r="AT30" s="36"/>
      <c r="AU30" s="36"/>
      <c r="AV30" s="36">
        <f t="shared" ref="AV30" si="22">SUM(AV28:AZ28)</f>
        <v>106</v>
      </c>
      <c r="AW30" s="36"/>
      <c r="AX30" s="36"/>
      <c r="AY30" s="36"/>
      <c r="AZ30" s="36"/>
      <c r="BA30" s="36">
        <f t="shared" ref="BA30" si="23">SUM(BA28:BE28)</f>
        <v>123</v>
      </c>
      <c r="BB30" s="36"/>
      <c r="BC30" s="36"/>
      <c r="BD30" s="36"/>
      <c r="BE30" s="36"/>
      <c r="BF30" s="36">
        <f t="shared" ref="BF30" si="24">SUM(BF28:BJ28)</f>
        <v>125</v>
      </c>
      <c r="BG30" s="36"/>
      <c r="BH30" s="36"/>
      <c r="BI30" s="36"/>
      <c r="BJ30" s="36"/>
      <c r="BK30" s="41">
        <f>SUM(C30:BJ30)</f>
        <v>1195</v>
      </c>
      <c r="BL30" s="42"/>
      <c r="BM30" s="42"/>
      <c r="BN30" s="42"/>
      <c r="BO30" s="42"/>
      <c r="BP30" s="42"/>
      <c r="BQ30" s="42"/>
      <c r="BR30" s="42"/>
      <c r="BS30" s="42"/>
      <c r="BT30" s="42"/>
      <c r="BU30" s="42"/>
      <c r="BV30" s="43"/>
    </row>
    <row r="31" spans="1:74" x14ac:dyDescent="0.25">
      <c r="A31" s="35" t="s">
        <v>44</v>
      </c>
      <c r="B31" s="35"/>
      <c r="C31" s="34">
        <f>C30/BK$30</f>
        <v>0.10292887029288703</v>
      </c>
      <c r="D31" s="34"/>
      <c r="E31" s="34"/>
      <c r="F31" s="34"/>
      <c r="G31" s="34"/>
      <c r="H31" s="34">
        <f>H30/BK$30</f>
        <v>0.100418410041841</v>
      </c>
      <c r="I31" s="34"/>
      <c r="J31" s="34"/>
      <c r="K31" s="34"/>
      <c r="L31" s="34"/>
      <c r="M31" s="34">
        <f>M30/BK$30</f>
        <v>9.0376569037656909E-2</v>
      </c>
      <c r="N31" s="34"/>
      <c r="O31" s="34"/>
      <c r="P31" s="34"/>
      <c r="Q31" s="34"/>
      <c r="R31" s="34">
        <f>R30/BK$30</f>
        <v>6.9456066945606701E-2</v>
      </c>
      <c r="S31" s="34"/>
      <c r="T31" s="34"/>
      <c r="U31" s="34"/>
      <c r="V31" s="34"/>
      <c r="W31" s="34">
        <f>W30/BK$30</f>
        <v>7.1129707112970716E-2</v>
      </c>
      <c r="X31" s="34"/>
      <c r="Y31" s="34"/>
      <c r="Z31" s="34"/>
      <c r="AA31" s="34"/>
      <c r="AB31" s="34">
        <f>AB30/BK$30</f>
        <v>5.6066945606694563E-2</v>
      </c>
      <c r="AC31" s="34"/>
      <c r="AD31" s="34"/>
      <c r="AE31" s="34"/>
      <c r="AF31" s="34"/>
      <c r="AG31" s="34">
        <f>AG30/BK$30</f>
        <v>6.5271966527196648E-2</v>
      </c>
      <c r="AH31" s="34"/>
      <c r="AI31" s="34"/>
      <c r="AJ31" s="34"/>
      <c r="AK31" s="34"/>
      <c r="AL31" s="34">
        <f>AL30/BK$30</f>
        <v>7.7824267782426779E-2</v>
      </c>
      <c r="AM31" s="34"/>
      <c r="AN31" s="34"/>
      <c r="AO31" s="34"/>
      <c r="AP31" s="34"/>
      <c r="AQ31" s="34">
        <f>AQ30/BK$30</f>
        <v>7.0292887029288709E-2</v>
      </c>
      <c r="AR31" s="34"/>
      <c r="AS31" s="34"/>
      <c r="AT31" s="34"/>
      <c r="AU31" s="34"/>
      <c r="AV31" s="34">
        <f>AV30/BK$30</f>
        <v>8.8702928870292894E-2</v>
      </c>
      <c r="AW31" s="34"/>
      <c r="AX31" s="34"/>
      <c r="AY31" s="34"/>
      <c r="AZ31" s="34"/>
      <c r="BA31" s="34">
        <f>BA30/BK$30</f>
        <v>0.10292887029288703</v>
      </c>
      <c r="BB31" s="34"/>
      <c r="BC31" s="34"/>
      <c r="BD31" s="34"/>
      <c r="BE31" s="34"/>
      <c r="BF31" s="34">
        <f>BF30/BK$30</f>
        <v>0.10460251046025104</v>
      </c>
      <c r="BG31" s="34"/>
      <c r="BH31" s="34"/>
      <c r="BI31" s="34"/>
      <c r="BJ31" s="34"/>
      <c r="BK31" s="44">
        <f>SUM(C31:BJ31)</f>
        <v>1</v>
      </c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6"/>
    </row>
    <row r="32" spans="1:74" x14ac:dyDescent="0.25">
      <c r="B32" s="22"/>
    </row>
    <row r="33" spans="1:2" x14ac:dyDescent="0.25">
      <c r="A33" s="30" t="s">
        <v>46</v>
      </c>
      <c r="B33" s="22"/>
    </row>
    <row r="34" spans="1:2" x14ac:dyDescent="0.25">
      <c r="A34" s="30" t="s">
        <v>47</v>
      </c>
      <c r="B34" s="22"/>
    </row>
    <row r="35" spans="1:2" x14ac:dyDescent="0.25">
      <c r="A35" s="31" t="s">
        <v>48</v>
      </c>
      <c r="B35" s="22"/>
    </row>
    <row r="36" spans="1:2" x14ac:dyDescent="0.25">
      <c r="A36" s="32" t="s">
        <v>49</v>
      </c>
      <c r="B36" s="22"/>
    </row>
    <row r="37" spans="1:2" x14ac:dyDescent="0.25">
      <c r="B37" s="22"/>
    </row>
    <row r="38" spans="1:2" x14ac:dyDescent="0.25">
      <c r="B38" s="22"/>
    </row>
    <row r="39" spans="1:2" x14ac:dyDescent="0.25">
      <c r="B39" s="22"/>
    </row>
    <row r="40" spans="1:2" x14ac:dyDescent="0.25">
      <c r="B40" s="22"/>
    </row>
    <row r="41" spans="1:2" x14ac:dyDescent="0.25">
      <c r="B41" s="22"/>
    </row>
    <row r="42" spans="1:2" x14ac:dyDescent="0.25">
      <c r="B42" s="22"/>
    </row>
    <row r="43" spans="1:2" x14ac:dyDescent="0.25">
      <c r="B43" s="22"/>
    </row>
    <row r="44" spans="1:2" x14ac:dyDescent="0.25">
      <c r="B44" s="22"/>
    </row>
    <row r="45" spans="1:2" x14ac:dyDescent="0.25">
      <c r="B45" s="22"/>
    </row>
    <row r="46" spans="1:2" x14ac:dyDescent="0.25">
      <c r="B46" s="22"/>
    </row>
    <row r="47" spans="1:2" x14ac:dyDescent="0.25">
      <c r="B47" s="22"/>
    </row>
    <row r="48" spans="1:2" x14ac:dyDescent="0.25">
      <c r="B48" s="22"/>
    </row>
    <row r="49" spans="2:2" x14ac:dyDescent="0.25">
      <c r="B49" s="22"/>
    </row>
    <row r="50" spans="2:2" x14ac:dyDescent="0.25">
      <c r="B50" s="22"/>
    </row>
    <row r="51" spans="2:2" x14ac:dyDescent="0.25">
      <c r="B51" s="22"/>
    </row>
    <row r="52" spans="2:2" x14ac:dyDescent="0.25">
      <c r="B52" s="22"/>
    </row>
    <row r="53" spans="2:2" x14ac:dyDescent="0.25">
      <c r="B53" s="22"/>
    </row>
    <row r="54" spans="2:2" x14ac:dyDescent="0.25">
      <c r="B54" s="22"/>
    </row>
    <row r="55" spans="2:2" x14ac:dyDescent="0.25">
      <c r="B55" s="22"/>
    </row>
    <row r="56" spans="2:2" x14ac:dyDescent="0.25">
      <c r="B56" s="22"/>
    </row>
    <row r="57" spans="2:2" x14ac:dyDescent="0.25">
      <c r="B57" s="22"/>
    </row>
    <row r="58" spans="2:2" x14ac:dyDescent="0.25">
      <c r="B58" s="22"/>
    </row>
    <row r="59" spans="2:2" x14ac:dyDescent="0.25">
      <c r="B59" s="22"/>
    </row>
    <row r="60" spans="2:2" x14ac:dyDescent="0.25">
      <c r="B60" s="22"/>
    </row>
    <row r="61" spans="2:2" x14ac:dyDescent="0.25">
      <c r="B61" s="22"/>
    </row>
    <row r="62" spans="2:2" x14ac:dyDescent="0.25">
      <c r="B62" s="22"/>
    </row>
    <row r="63" spans="2:2" x14ac:dyDescent="0.25">
      <c r="B63" s="22"/>
    </row>
    <row r="64" spans="2:2" x14ac:dyDescent="0.25">
      <c r="B64" s="22"/>
    </row>
    <row r="65" spans="2:2" x14ac:dyDescent="0.25">
      <c r="B65" s="22"/>
    </row>
    <row r="66" spans="2:2" x14ac:dyDescent="0.25">
      <c r="B66" s="22"/>
    </row>
    <row r="67" spans="2:2" x14ac:dyDescent="0.25">
      <c r="B67" s="22"/>
    </row>
    <row r="68" spans="2:2" x14ac:dyDescent="0.25">
      <c r="B68" s="22"/>
    </row>
    <row r="69" spans="2:2" x14ac:dyDescent="0.25">
      <c r="B69" s="22"/>
    </row>
    <row r="70" spans="2:2" x14ac:dyDescent="0.25">
      <c r="B70" s="22"/>
    </row>
    <row r="71" spans="2:2" x14ac:dyDescent="0.25">
      <c r="B71" s="22"/>
    </row>
    <row r="72" spans="2:2" x14ac:dyDescent="0.25">
      <c r="B72" s="22"/>
    </row>
    <row r="73" spans="2:2" x14ac:dyDescent="0.25">
      <c r="B73" s="22"/>
    </row>
    <row r="74" spans="2:2" x14ac:dyDescent="0.25">
      <c r="B74" s="22"/>
    </row>
    <row r="75" spans="2:2" x14ac:dyDescent="0.25">
      <c r="B75" s="22"/>
    </row>
    <row r="76" spans="2:2" x14ac:dyDescent="0.25">
      <c r="B76" s="22"/>
    </row>
    <row r="77" spans="2:2" x14ac:dyDescent="0.25">
      <c r="B77" s="22"/>
    </row>
    <row r="78" spans="2:2" x14ac:dyDescent="0.25">
      <c r="B78" s="22"/>
    </row>
    <row r="79" spans="2:2" x14ac:dyDescent="0.25">
      <c r="B79" s="22"/>
    </row>
    <row r="80" spans="2:2" x14ac:dyDescent="0.25">
      <c r="B80" s="22"/>
    </row>
    <row r="81" spans="2:2" x14ac:dyDescent="0.25">
      <c r="B81" s="22"/>
    </row>
    <row r="82" spans="2:2" x14ac:dyDescent="0.25">
      <c r="B82" s="22"/>
    </row>
    <row r="83" spans="2:2" x14ac:dyDescent="0.25">
      <c r="B83" s="22"/>
    </row>
    <row r="84" spans="2:2" x14ac:dyDescent="0.25">
      <c r="B84" s="22"/>
    </row>
    <row r="85" spans="2:2" x14ac:dyDescent="0.25">
      <c r="B85" s="22"/>
    </row>
    <row r="86" spans="2:2" x14ac:dyDescent="0.25">
      <c r="B86" s="22"/>
    </row>
    <row r="87" spans="2:2" x14ac:dyDescent="0.25">
      <c r="B87" s="22"/>
    </row>
    <row r="88" spans="2:2" x14ac:dyDescent="0.25">
      <c r="B88" s="22"/>
    </row>
    <row r="89" spans="2:2" x14ac:dyDescent="0.25">
      <c r="B89" s="22"/>
    </row>
    <row r="90" spans="2:2" x14ac:dyDescent="0.25">
      <c r="B90" s="22"/>
    </row>
    <row r="91" spans="2:2" x14ac:dyDescent="0.25">
      <c r="B91" s="22"/>
    </row>
    <row r="92" spans="2:2" x14ac:dyDescent="0.25">
      <c r="B92" s="22"/>
    </row>
    <row r="93" spans="2:2" x14ac:dyDescent="0.25">
      <c r="B93" s="22"/>
    </row>
    <row r="94" spans="2:2" x14ac:dyDescent="0.25">
      <c r="B94" s="22"/>
    </row>
    <row r="95" spans="2:2" x14ac:dyDescent="0.25">
      <c r="B95" s="22"/>
    </row>
    <row r="96" spans="2:2" x14ac:dyDescent="0.25">
      <c r="B96" s="22"/>
    </row>
    <row r="97" spans="2:2" x14ac:dyDescent="0.25">
      <c r="B97" s="22"/>
    </row>
    <row r="98" spans="2:2" x14ac:dyDescent="0.25">
      <c r="B98" s="22"/>
    </row>
    <row r="99" spans="2:2" x14ac:dyDescent="0.25">
      <c r="B99" s="22"/>
    </row>
    <row r="100" spans="2:2" x14ac:dyDescent="0.25">
      <c r="B100" s="22"/>
    </row>
    <row r="101" spans="2:2" x14ac:dyDescent="0.25">
      <c r="B101" s="22"/>
    </row>
    <row r="102" spans="2:2" x14ac:dyDescent="0.25">
      <c r="B102" s="22"/>
    </row>
    <row r="103" spans="2:2" x14ac:dyDescent="0.25">
      <c r="B103" s="22"/>
    </row>
    <row r="104" spans="2:2" x14ac:dyDescent="0.25">
      <c r="B104" s="22"/>
    </row>
    <row r="105" spans="2:2" x14ac:dyDescent="0.25">
      <c r="B105" s="22"/>
    </row>
    <row r="106" spans="2:2" x14ac:dyDescent="0.25">
      <c r="B106" s="22"/>
    </row>
    <row r="107" spans="2:2" x14ac:dyDescent="0.25">
      <c r="B107" s="22"/>
    </row>
    <row r="108" spans="2:2" x14ac:dyDescent="0.25">
      <c r="B108" s="22"/>
    </row>
    <row r="109" spans="2:2" x14ac:dyDescent="0.25">
      <c r="B109" s="22"/>
    </row>
    <row r="110" spans="2:2" x14ac:dyDescent="0.25">
      <c r="B110" s="22"/>
    </row>
    <row r="111" spans="2:2" x14ac:dyDescent="0.25">
      <c r="B111" s="22"/>
    </row>
    <row r="112" spans="2:2" x14ac:dyDescent="0.25">
      <c r="B112" s="22"/>
    </row>
    <row r="113" spans="2:2" x14ac:dyDescent="0.25">
      <c r="B113" s="22"/>
    </row>
    <row r="114" spans="2:2" x14ac:dyDescent="0.25">
      <c r="B114" s="22"/>
    </row>
    <row r="115" spans="2:2" x14ac:dyDescent="0.25">
      <c r="B115" s="22"/>
    </row>
    <row r="116" spans="2:2" x14ac:dyDescent="0.25">
      <c r="B116" s="22"/>
    </row>
    <row r="117" spans="2:2" x14ac:dyDescent="0.25">
      <c r="B117" s="22"/>
    </row>
    <row r="118" spans="2:2" x14ac:dyDescent="0.25">
      <c r="B118" s="22"/>
    </row>
    <row r="119" spans="2:2" x14ac:dyDescent="0.25">
      <c r="B119" s="22"/>
    </row>
    <row r="120" spans="2:2" x14ac:dyDescent="0.25">
      <c r="B120" s="22"/>
    </row>
    <row r="121" spans="2:2" x14ac:dyDescent="0.25">
      <c r="B121" s="22"/>
    </row>
    <row r="122" spans="2:2" x14ac:dyDescent="0.25">
      <c r="B122" s="22"/>
    </row>
    <row r="123" spans="2:2" x14ac:dyDescent="0.25">
      <c r="B123" s="22"/>
    </row>
    <row r="124" spans="2:2" x14ac:dyDescent="0.25">
      <c r="B124" s="22"/>
    </row>
    <row r="125" spans="2:2" x14ac:dyDescent="0.25">
      <c r="B125" s="22"/>
    </row>
    <row r="126" spans="2:2" x14ac:dyDescent="0.25">
      <c r="B126" s="22"/>
    </row>
    <row r="127" spans="2:2" x14ac:dyDescent="0.25">
      <c r="B127" s="22"/>
    </row>
    <row r="128" spans="2:2" x14ac:dyDescent="0.25">
      <c r="B128" s="22"/>
    </row>
    <row r="129" spans="2:2" x14ac:dyDescent="0.25">
      <c r="B129" s="22"/>
    </row>
    <row r="130" spans="2:2" x14ac:dyDescent="0.25">
      <c r="B130" s="22"/>
    </row>
    <row r="131" spans="2:2" x14ac:dyDescent="0.25">
      <c r="B131" s="22"/>
    </row>
    <row r="132" spans="2:2" x14ac:dyDescent="0.25">
      <c r="B132" s="22"/>
    </row>
    <row r="133" spans="2:2" x14ac:dyDescent="0.25">
      <c r="B133" s="22"/>
    </row>
    <row r="134" spans="2:2" x14ac:dyDescent="0.25">
      <c r="B134" s="22"/>
    </row>
    <row r="135" spans="2:2" x14ac:dyDescent="0.25">
      <c r="B135" s="22"/>
    </row>
    <row r="136" spans="2:2" x14ac:dyDescent="0.25">
      <c r="B136" s="22"/>
    </row>
    <row r="137" spans="2:2" x14ac:dyDescent="0.25">
      <c r="B137" s="22"/>
    </row>
    <row r="138" spans="2:2" x14ac:dyDescent="0.25">
      <c r="B138" s="22"/>
    </row>
    <row r="139" spans="2:2" x14ac:dyDescent="0.25">
      <c r="B139" s="22"/>
    </row>
    <row r="140" spans="2:2" x14ac:dyDescent="0.25">
      <c r="B140" s="22"/>
    </row>
    <row r="141" spans="2:2" x14ac:dyDescent="0.25">
      <c r="B141" s="22"/>
    </row>
    <row r="142" spans="2:2" x14ac:dyDescent="0.25">
      <c r="B142" s="22"/>
    </row>
    <row r="143" spans="2:2" x14ac:dyDescent="0.25">
      <c r="B143" s="22"/>
    </row>
    <row r="144" spans="2:2" x14ac:dyDescent="0.25">
      <c r="B144" s="22"/>
    </row>
    <row r="145" spans="2:2" x14ac:dyDescent="0.25">
      <c r="B145" s="22"/>
    </row>
    <row r="146" spans="2:2" x14ac:dyDescent="0.25">
      <c r="B146" s="22"/>
    </row>
    <row r="147" spans="2:2" x14ac:dyDescent="0.25">
      <c r="B147" s="22"/>
    </row>
    <row r="148" spans="2:2" x14ac:dyDescent="0.25">
      <c r="B148" s="22"/>
    </row>
    <row r="149" spans="2:2" x14ac:dyDescent="0.25">
      <c r="B149" s="22"/>
    </row>
    <row r="150" spans="2:2" x14ac:dyDescent="0.25">
      <c r="B150" s="22"/>
    </row>
    <row r="151" spans="2:2" x14ac:dyDescent="0.25">
      <c r="B151" s="22"/>
    </row>
    <row r="152" spans="2:2" x14ac:dyDescent="0.25">
      <c r="B152" s="22"/>
    </row>
    <row r="153" spans="2:2" x14ac:dyDescent="0.25">
      <c r="B153" s="22"/>
    </row>
    <row r="154" spans="2:2" x14ac:dyDescent="0.25">
      <c r="B154" s="22"/>
    </row>
    <row r="155" spans="2:2" x14ac:dyDescent="0.25">
      <c r="B155" s="22"/>
    </row>
    <row r="156" spans="2:2" x14ac:dyDescent="0.25">
      <c r="B156" s="22"/>
    </row>
    <row r="157" spans="2:2" x14ac:dyDescent="0.25">
      <c r="B157" s="22"/>
    </row>
    <row r="158" spans="2:2" x14ac:dyDescent="0.25">
      <c r="B158" s="22"/>
    </row>
    <row r="159" spans="2:2" x14ac:dyDescent="0.25">
      <c r="B159" s="22"/>
    </row>
    <row r="160" spans="2:2" x14ac:dyDescent="0.25">
      <c r="B160" s="22"/>
    </row>
    <row r="161" spans="2:2" x14ac:dyDescent="0.25">
      <c r="B161" s="22"/>
    </row>
    <row r="162" spans="2:2" x14ac:dyDescent="0.25">
      <c r="B162" s="22"/>
    </row>
    <row r="163" spans="2:2" x14ac:dyDescent="0.25">
      <c r="B163" s="22"/>
    </row>
    <row r="164" spans="2:2" x14ac:dyDescent="0.25">
      <c r="B164" s="22"/>
    </row>
    <row r="165" spans="2:2" x14ac:dyDescent="0.25">
      <c r="B165" s="22"/>
    </row>
    <row r="166" spans="2:2" x14ac:dyDescent="0.25">
      <c r="B166" s="22"/>
    </row>
    <row r="167" spans="2:2" x14ac:dyDescent="0.25">
      <c r="B167" s="22"/>
    </row>
    <row r="168" spans="2:2" x14ac:dyDescent="0.25">
      <c r="B168" s="22"/>
    </row>
    <row r="169" spans="2:2" x14ac:dyDescent="0.25">
      <c r="B169" s="22"/>
    </row>
    <row r="170" spans="2:2" x14ac:dyDescent="0.25">
      <c r="B170" s="22"/>
    </row>
    <row r="171" spans="2:2" x14ac:dyDescent="0.25">
      <c r="B171" s="22"/>
    </row>
    <row r="172" spans="2:2" x14ac:dyDescent="0.25">
      <c r="B172" s="22"/>
    </row>
    <row r="173" spans="2:2" x14ac:dyDescent="0.25">
      <c r="B173" s="22"/>
    </row>
    <row r="174" spans="2:2" x14ac:dyDescent="0.25">
      <c r="B174" s="22"/>
    </row>
    <row r="175" spans="2:2" x14ac:dyDescent="0.25">
      <c r="B175" s="22"/>
    </row>
    <row r="176" spans="2:2" x14ac:dyDescent="0.25">
      <c r="B176" s="22"/>
    </row>
    <row r="177" spans="2:2" x14ac:dyDescent="0.25">
      <c r="B177" s="22"/>
    </row>
    <row r="178" spans="2:2" x14ac:dyDescent="0.25">
      <c r="B178" s="22"/>
    </row>
    <row r="179" spans="2:2" x14ac:dyDescent="0.25">
      <c r="B179" s="22"/>
    </row>
    <row r="180" spans="2:2" x14ac:dyDescent="0.25">
      <c r="B180" s="22"/>
    </row>
    <row r="181" spans="2:2" x14ac:dyDescent="0.25">
      <c r="B181" s="22"/>
    </row>
    <row r="182" spans="2:2" x14ac:dyDescent="0.25">
      <c r="B182" s="22"/>
    </row>
    <row r="183" spans="2:2" x14ac:dyDescent="0.25">
      <c r="B183" s="22"/>
    </row>
    <row r="184" spans="2:2" x14ac:dyDescent="0.25">
      <c r="B184" s="22"/>
    </row>
    <row r="185" spans="2:2" x14ac:dyDescent="0.25">
      <c r="B185" s="22"/>
    </row>
    <row r="186" spans="2:2" x14ac:dyDescent="0.25">
      <c r="B186" s="22"/>
    </row>
    <row r="187" spans="2:2" x14ac:dyDescent="0.25">
      <c r="B187" s="22"/>
    </row>
    <row r="188" spans="2:2" x14ac:dyDescent="0.25">
      <c r="B188" s="22"/>
    </row>
    <row r="189" spans="2:2" x14ac:dyDescent="0.25">
      <c r="B189" s="22"/>
    </row>
    <row r="190" spans="2:2" x14ac:dyDescent="0.25">
      <c r="B190" s="22"/>
    </row>
    <row r="191" spans="2:2" x14ac:dyDescent="0.25">
      <c r="B191" s="22"/>
    </row>
    <row r="192" spans="2:2" x14ac:dyDescent="0.25">
      <c r="B192" s="22"/>
    </row>
    <row r="193" spans="2:2" x14ac:dyDescent="0.25">
      <c r="B193" s="22"/>
    </row>
    <row r="194" spans="2:2" x14ac:dyDescent="0.25">
      <c r="B194" s="22"/>
    </row>
    <row r="195" spans="2:2" x14ac:dyDescent="0.25">
      <c r="B195" s="22"/>
    </row>
    <row r="196" spans="2:2" x14ac:dyDescent="0.25">
      <c r="B196" s="22"/>
    </row>
    <row r="197" spans="2:2" x14ac:dyDescent="0.25">
      <c r="B197" s="22"/>
    </row>
    <row r="198" spans="2:2" x14ac:dyDescent="0.25">
      <c r="B198" s="22"/>
    </row>
    <row r="199" spans="2:2" x14ac:dyDescent="0.25">
      <c r="B199" s="22"/>
    </row>
    <row r="200" spans="2:2" x14ac:dyDescent="0.25">
      <c r="B200" s="22"/>
    </row>
    <row r="201" spans="2:2" x14ac:dyDescent="0.25">
      <c r="B201" s="22"/>
    </row>
    <row r="202" spans="2:2" x14ac:dyDescent="0.25">
      <c r="B202" s="22"/>
    </row>
    <row r="203" spans="2:2" x14ac:dyDescent="0.25">
      <c r="B203" s="22"/>
    </row>
    <row r="204" spans="2:2" x14ac:dyDescent="0.25">
      <c r="B204" s="22"/>
    </row>
    <row r="205" spans="2:2" x14ac:dyDescent="0.25">
      <c r="B205" s="22"/>
    </row>
    <row r="206" spans="2:2" x14ac:dyDescent="0.25">
      <c r="B206" s="22"/>
    </row>
    <row r="207" spans="2:2" x14ac:dyDescent="0.25">
      <c r="B207" s="22"/>
    </row>
    <row r="208" spans="2:2" x14ac:dyDescent="0.25">
      <c r="B208" s="22"/>
    </row>
    <row r="209" spans="2:2" x14ac:dyDescent="0.25">
      <c r="B209" s="22"/>
    </row>
    <row r="210" spans="2:2" x14ac:dyDescent="0.25">
      <c r="B210" s="22"/>
    </row>
    <row r="211" spans="2:2" x14ac:dyDescent="0.25">
      <c r="B211" s="22"/>
    </row>
    <row r="212" spans="2:2" x14ac:dyDescent="0.25">
      <c r="B212" s="22"/>
    </row>
    <row r="213" spans="2:2" x14ac:dyDescent="0.25">
      <c r="B213" s="22"/>
    </row>
    <row r="214" spans="2:2" x14ac:dyDescent="0.25">
      <c r="B214" s="22"/>
    </row>
    <row r="215" spans="2:2" x14ac:dyDescent="0.25">
      <c r="B215" s="22"/>
    </row>
    <row r="216" spans="2:2" x14ac:dyDescent="0.25">
      <c r="B216" s="22"/>
    </row>
    <row r="217" spans="2:2" x14ac:dyDescent="0.25">
      <c r="B217" s="22"/>
    </row>
    <row r="218" spans="2:2" x14ac:dyDescent="0.25">
      <c r="B218" s="22"/>
    </row>
    <row r="219" spans="2:2" x14ac:dyDescent="0.25">
      <c r="B219" s="22"/>
    </row>
    <row r="220" spans="2:2" x14ac:dyDescent="0.25">
      <c r="B220" s="22"/>
    </row>
    <row r="221" spans="2:2" x14ac:dyDescent="0.25">
      <c r="B221" s="22"/>
    </row>
    <row r="222" spans="2:2" x14ac:dyDescent="0.25">
      <c r="B222" s="22"/>
    </row>
    <row r="223" spans="2:2" x14ac:dyDescent="0.25">
      <c r="B223" s="22"/>
    </row>
    <row r="224" spans="2:2" x14ac:dyDescent="0.25">
      <c r="B224" s="22"/>
    </row>
    <row r="225" spans="2:2" x14ac:dyDescent="0.25">
      <c r="B225" s="22"/>
    </row>
    <row r="226" spans="2:2" x14ac:dyDescent="0.25">
      <c r="B226" s="22"/>
    </row>
    <row r="227" spans="2:2" x14ac:dyDescent="0.25">
      <c r="B227" s="22"/>
    </row>
    <row r="228" spans="2:2" x14ac:dyDescent="0.25">
      <c r="B228" s="22"/>
    </row>
    <row r="229" spans="2:2" x14ac:dyDescent="0.25">
      <c r="B229" s="22"/>
    </row>
    <row r="230" spans="2:2" x14ac:dyDescent="0.25">
      <c r="B230" s="22"/>
    </row>
    <row r="231" spans="2:2" x14ac:dyDescent="0.25">
      <c r="B231" s="22"/>
    </row>
    <row r="232" spans="2:2" x14ac:dyDescent="0.25">
      <c r="B232" s="22"/>
    </row>
    <row r="233" spans="2:2" x14ac:dyDescent="0.25">
      <c r="B233" s="22"/>
    </row>
    <row r="234" spans="2:2" x14ac:dyDescent="0.25">
      <c r="B234" s="22"/>
    </row>
    <row r="235" spans="2:2" x14ac:dyDescent="0.25">
      <c r="B235" s="22"/>
    </row>
    <row r="236" spans="2:2" x14ac:dyDescent="0.25">
      <c r="B236" s="22"/>
    </row>
    <row r="237" spans="2:2" x14ac:dyDescent="0.25">
      <c r="B237" s="22"/>
    </row>
    <row r="238" spans="2:2" x14ac:dyDescent="0.25">
      <c r="B238" s="22"/>
    </row>
    <row r="239" spans="2:2" x14ac:dyDescent="0.25">
      <c r="B239" s="22"/>
    </row>
    <row r="240" spans="2:2" x14ac:dyDescent="0.25">
      <c r="B240" s="22"/>
    </row>
    <row r="241" spans="2:2" x14ac:dyDescent="0.25">
      <c r="B241" s="22"/>
    </row>
    <row r="242" spans="2:2" x14ac:dyDescent="0.25">
      <c r="B242" s="22"/>
    </row>
    <row r="243" spans="2:2" x14ac:dyDescent="0.25">
      <c r="B243" s="22"/>
    </row>
    <row r="244" spans="2:2" x14ac:dyDescent="0.25">
      <c r="B244" s="22"/>
    </row>
    <row r="245" spans="2:2" x14ac:dyDescent="0.25">
      <c r="B245" s="22"/>
    </row>
    <row r="246" spans="2:2" x14ac:dyDescent="0.25">
      <c r="B246" s="22"/>
    </row>
    <row r="247" spans="2:2" x14ac:dyDescent="0.25">
      <c r="B247" s="22"/>
    </row>
    <row r="248" spans="2:2" x14ac:dyDescent="0.25">
      <c r="B248" s="22"/>
    </row>
    <row r="249" spans="2:2" x14ac:dyDescent="0.25">
      <c r="B249" s="22"/>
    </row>
    <row r="250" spans="2:2" x14ac:dyDescent="0.25">
      <c r="B250" s="22"/>
    </row>
    <row r="251" spans="2:2" x14ac:dyDescent="0.25">
      <c r="B251" s="22"/>
    </row>
    <row r="252" spans="2:2" x14ac:dyDescent="0.25">
      <c r="B252" s="22"/>
    </row>
    <row r="253" spans="2:2" x14ac:dyDescent="0.25">
      <c r="B253" s="22"/>
    </row>
    <row r="254" spans="2:2" x14ac:dyDescent="0.25">
      <c r="B254" s="22"/>
    </row>
    <row r="255" spans="2:2" x14ac:dyDescent="0.25">
      <c r="B255" s="22"/>
    </row>
    <row r="256" spans="2:2" x14ac:dyDescent="0.25">
      <c r="B256" s="22"/>
    </row>
    <row r="257" spans="2:2" x14ac:dyDescent="0.25">
      <c r="B257" s="22"/>
    </row>
    <row r="258" spans="2:2" x14ac:dyDescent="0.25">
      <c r="B258" s="22"/>
    </row>
    <row r="259" spans="2:2" x14ac:dyDescent="0.25">
      <c r="B259" s="22"/>
    </row>
    <row r="260" spans="2:2" x14ac:dyDescent="0.25">
      <c r="B260" s="22"/>
    </row>
    <row r="261" spans="2:2" x14ac:dyDescent="0.25">
      <c r="B261" s="22"/>
    </row>
    <row r="262" spans="2:2" x14ac:dyDescent="0.25">
      <c r="B262" s="22"/>
    </row>
    <row r="263" spans="2:2" x14ac:dyDescent="0.25">
      <c r="B263" s="22"/>
    </row>
    <row r="264" spans="2:2" x14ac:dyDescent="0.25">
      <c r="B264" s="22"/>
    </row>
    <row r="265" spans="2:2" x14ac:dyDescent="0.25">
      <c r="B265" s="22"/>
    </row>
    <row r="266" spans="2:2" x14ac:dyDescent="0.25">
      <c r="B266" s="22"/>
    </row>
    <row r="267" spans="2:2" x14ac:dyDescent="0.25">
      <c r="B267" s="22"/>
    </row>
    <row r="268" spans="2:2" x14ac:dyDescent="0.25">
      <c r="B268" s="22"/>
    </row>
    <row r="269" spans="2:2" x14ac:dyDescent="0.25">
      <c r="B269" s="22"/>
    </row>
    <row r="270" spans="2:2" x14ac:dyDescent="0.25">
      <c r="B270" s="22"/>
    </row>
    <row r="271" spans="2:2" x14ac:dyDescent="0.25">
      <c r="B271" s="22"/>
    </row>
    <row r="272" spans="2:2" x14ac:dyDescent="0.25">
      <c r="B272" s="22"/>
    </row>
    <row r="273" spans="2:2" x14ac:dyDescent="0.25">
      <c r="B273" s="22"/>
    </row>
    <row r="274" spans="2:2" x14ac:dyDescent="0.25">
      <c r="B274" s="22"/>
    </row>
    <row r="275" spans="2:2" x14ac:dyDescent="0.25">
      <c r="B275" s="22"/>
    </row>
    <row r="276" spans="2:2" x14ac:dyDescent="0.25">
      <c r="B276" s="22"/>
    </row>
    <row r="277" spans="2:2" x14ac:dyDescent="0.25">
      <c r="B277" s="22"/>
    </row>
    <row r="278" spans="2:2" x14ac:dyDescent="0.25">
      <c r="B278" s="22"/>
    </row>
    <row r="279" spans="2:2" x14ac:dyDescent="0.25">
      <c r="B279" s="22"/>
    </row>
    <row r="280" spans="2:2" x14ac:dyDescent="0.25">
      <c r="B280" s="22"/>
    </row>
    <row r="281" spans="2:2" x14ac:dyDescent="0.25">
      <c r="B281" s="22"/>
    </row>
    <row r="282" spans="2:2" x14ac:dyDescent="0.25">
      <c r="B282" s="22"/>
    </row>
    <row r="283" spans="2:2" x14ac:dyDescent="0.25">
      <c r="B283" s="22"/>
    </row>
    <row r="284" spans="2:2" x14ac:dyDescent="0.25">
      <c r="B284" s="22"/>
    </row>
    <row r="285" spans="2:2" x14ac:dyDescent="0.25">
      <c r="B285" s="22"/>
    </row>
    <row r="286" spans="2:2" x14ac:dyDescent="0.25">
      <c r="B286" s="22"/>
    </row>
    <row r="287" spans="2:2" x14ac:dyDescent="0.25">
      <c r="B287" s="22"/>
    </row>
    <row r="288" spans="2:2" x14ac:dyDescent="0.25">
      <c r="B288" s="22"/>
    </row>
    <row r="289" spans="2:2" x14ac:dyDescent="0.25">
      <c r="B289" s="22"/>
    </row>
    <row r="290" spans="2:2" x14ac:dyDescent="0.25">
      <c r="B290" s="22"/>
    </row>
    <row r="291" spans="2:2" x14ac:dyDescent="0.25">
      <c r="B291" s="22"/>
    </row>
    <row r="292" spans="2:2" x14ac:dyDescent="0.25">
      <c r="B292" s="22"/>
    </row>
    <row r="293" spans="2:2" x14ac:dyDescent="0.25">
      <c r="B293" s="22"/>
    </row>
    <row r="294" spans="2:2" x14ac:dyDescent="0.25">
      <c r="B294" s="22"/>
    </row>
    <row r="295" spans="2:2" x14ac:dyDescent="0.25">
      <c r="B295" s="22"/>
    </row>
    <row r="296" spans="2:2" x14ac:dyDescent="0.25">
      <c r="B296" s="22"/>
    </row>
    <row r="297" spans="2:2" x14ac:dyDescent="0.25">
      <c r="B297" s="22"/>
    </row>
    <row r="298" spans="2:2" x14ac:dyDescent="0.25">
      <c r="B298" s="22"/>
    </row>
    <row r="299" spans="2:2" x14ac:dyDescent="0.25">
      <c r="B299" s="22"/>
    </row>
    <row r="300" spans="2:2" x14ac:dyDescent="0.25">
      <c r="B300" s="22"/>
    </row>
    <row r="301" spans="2:2" x14ac:dyDescent="0.25">
      <c r="B301" s="22"/>
    </row>
    <row r="302" spans="2:2" x14ac:dyDescent="0.25">
      <c r="B302" s="22"/>
    </row>
    <row r="303" spans="2:2" x14ac:dyDescent="0.25">
      <c r="B303" s="22"/>
    </row>
    <row r="304" spans="2:2" x14ac:dyDescent="0.25">
      <c r="B304" s="22"/>
    </row>
    <row r="305" spans="2:2" x14ac:dyDescent="0.25">
      <c r="B305" s="22"/>
    </row>
    <row r="306" spans="2:2" x14ac:dyDescent="0.25">
      <c r="B306" s="22"/>
    </row>
    <row r="307" spans="2:2" x14ac:dyDescent="0.25">
      <c r="B307" s="22"/>
    </row>
    <row r="308" spans="2:2" x14ac:dyDescent="0.25">
      <c r="B308" s="22"/>
    </row>
    <row r="309" spans="2:2" x14ac:dyDescent="0.25">
      <c r="B309" s="22"/>
    </row>
    <row r="310" spans="2:2" x14ac:dyDescent="0.25">
      <c r="B310" s="22"/>
    </row>
    <row r="311" spans="2:2" x14ac:dyDescent="0.25">
      <c r="B311" s="22"/>
    </row>
    <row r="312" spans="2:2" x14ac:dyDescent="0.25">
      <c r="B312" s="22"/>
    </row>
    <row r="313" spans="2:2" x14ac:dyDescent="0.25">
      <c r="B313" s="22"/>
    </row>
    <row r="314" spans="2:2" x14ac:dyDescent="0.25">
      <c r="B314" s="22"/>
    </row>
    <row r="315" spans="2:2" x14ac:dyDescent="0.25">
      <c r="B315" s="22"/>
    </row>
    <row r="316" spans="2:2" x14ac:dyDescent="0.25">
      <c r="B316" s="22"/>
    </row>
    <row r="317" spans="2:2" x14ac:dyDescent="0.25">
      <c r="B317" s="22"/>
    </row>
    <row r="318" spans="2:2" x14ac:dyDescent="0.25">
      <c r="B318" s="22"/>
    </row>
    <row r="319" spans="2:2" x14ac:dyDescent="0.25">
      <c r="B319" s="22"/>
    </row>
    <row r="320" spans="2:2" x14ac:dyDescent="0.25">
      <c r="B320" s="22"/>
    </row>
    <row r="321" spans="2:2" x14ac:dyDescent="0.25">
      <c r="B321" s="22"/>
    </row>
    <row r="322" spans="2:2" x14ac:dyDescent="0.25">
      <c r="B322" s="22"/>
    </row>
    <row r="323" spans="2:2" x14ac:dyDescent="0.25">
      <c r="B323" s="22"/>
    </row>
    <row r="324" spans="2:2" x14ac:dyDescent="0.25">
      <c r="B324" s="22"/>
    </row>
    <row r="325" spans="2:2" x14ac:dyDescent="0.25">
      <c r="B325" s="22"/>
    </row>
    <row r="326" spans="2:2" x14ac:dyDescent="0.25">
      <c r="B326" s="22"/>
    </row>
    <row r="327" spans="2:2" x14ac:dyDescent="0.25">
      <c r="B327" s="22"/>
    </row>
    <row r="328" spans="2:2" x14ac:dyDescent="0.25">
      <c r="B328" s="22"/>
    </row>
    <row r="329" spans="2:2" x14ac:dyDescent="0.25">
      <c r="B329" s="22"/>
    </row>
    <row r="330" spans="2:2" x14ac:dyDescent="0.25">
      <c r="B330" s="22"/>
    </row>
    <row r="331" spans="2:2" x14ac:dyDescent="0.25">
      <c r="B331" s="22"/>
    </row>
    <row r="332" spans="2:2" x14ac:dyDescent="0.25">
      <c r="B332" s="22"/>
    </row>
    <row r="333" spans="2:2" x14ac:dyDescent="0.25">
      <c r="B333" s="22"/>
    </row>
    <row r="334" spans="2:2" x14ac:dyDescent="0.25">
      <c r="B334" s="22"/>
    </row>
    <row r="335" spans="2:2" x14ac:dyDescent="0.25">
      <c r="B335" s="22"/>
    </row>
    <row r="336" spans="2:2" x14ac:dyDescent="0.25">
      <c r="B336" s="22"/>
    </row>
    <row r="337" spans="2:2" x14ac:dyDescent="0.25">
      <c r="B337" s="22"/>
    </row>
    <row r="338" spans="2:2" x14ac:dyDescent="0.25">
      <c r="B338" s="22"/>
    </row>
    <row r="339" spans="2:2" x14ac:dyDescent="0.25">
      <c r="B339" s="22"/>
    </row>
    <row r="340" spans="2:2" x14ac:dyDescent="0.25">
      <c r="B340" s="22"/>
    </row>
    <row r="341" spans="2:2" x14ac:dyDescent="0.25">
      <c r="B341" s="22"/>
    </row>
    <row r="342" spans="2:2" x14ac:dyDescent="0.25">
      <c r="B342" s="22"/>
    </row>
    <row r="343" spans="2:2" x14ac:dyDescent="0.25">
      <c r="B343" s="22"/>
    </row>
    <row r="344" spans="2:2" x14ac:dyDescent="0.25">
      <c r="B344" s="22"/>
    </row>
    <row r="345" spans="2:2" x14ac:dyDescent="0.25">
      <c r="B345" s="22"/>
    </row>
    <row r="346" spans="2:2" x14ac:dyDescent="0.25">
      <c r="B346" s="22"/>
    </row>
    <row r="347" spans="2:2" x14ac:dyDescent="0.25">
      <c r="B347" s="22"/>
    </row>
    <row r="348" spans="2:2" x14ac:dyDescent="0.25">
      <c r="B348" s="22"/>
    </row>
    <row r="349" spans="2:2" x14ac:dyDescent="0.25">
      <c r="B349" s="22"/>
    </row>
    <row r="350" spans="2:2" x14ac:dyDescent="0.25">
      <c r="B350" s="22"/>
    </row>
    <row r="351" spans="2:2" x14ac:dyDescent="0.25">
      <c r="B351" s="22"/>
    </row>
    <row r="352" spans="2:2" x14ac:dyDescent="0.25">
      <c r="B352" s="22"/>
    </row>
    <row r="353" spans="2:2" x14ac:dyDescent="0.25">
      <c r="B353" s="22"/>
    </row>
    <row r="354" spans="2:2" x14ac:dyDescent="0.25">
      <c r="B354" s="22"/>
    </row>
    <row r="355" spans="2:2" x14ac:dyDescent="0.25">
      <c r="B355" s="22"/>
    </row>
    <row r="356" spans="2:2" x14ac:dyDescent="0.25">
      <c r="B356" s="22"/>
    </row>
    <row r="357" spans="2:2" x14ac:dyDescent="0.25">
      <c r="B357" s="22"/>
    </row>
    <row r="358" spans="2:2" x14ac:dyDescent="0.25">
      <c r="B358" s="22"/>
    </row>
    <row r="359" spans="2:2" x14ac:dyDescent="0.25">
      <c r="B359" s="22"/>
    </row>
    <row r="360" spans="2:2" x14ac:dyDescent="0.25">
      <c r="B360" s="22"/>
    </row>
    <row r="361" spans="2:2" x14ac:dyDescent="0.25">
      <c r="B361" s="22"/>
    </row>
    <row r="362" spans="2:2" x14ac:dyDescent="0.25">
      <c r="B362" s="22"/>
    </row>
    <row r="363" spans="2:2" x14ac:dyDescent="0.25">
      <c r="B363" s="22"/>
    </row>
    <row r="364" spans="2:2" x14ac:dyDescent="0.25">
      <c r="B364" s="22"/>
    </row>
    <row r="365" spans="2:2" x14ac:dyDescent="0.25">
      <c r="B365" s="22"/>
    </row>
    <row r="366" spans="2:2" x14ac:dyDescent="0.25">
      <c r="B366" s="22"/>
    </row>
    <row r="367" spans="2:2" x14ac:dyDescent="0.25">
      <c r="B367" s="22"/>
    </row>
    <row r="368" spans="2:2" x14ac:dyDescent="0.25">
      <c r="B368" s="22"/>
    </row>
    <row r="369" spans="2:2" x14ac:dyDescent="0.25">
      <c r="B369" s="22"/>
    </row>
    <row r="370" spans="2:2" x14ac:dyDescent="0.25">
      <c r="B370" s="22"/>
    </row>
    <row r="371" spans="2:2" x14ac:dyDescent="0.25">
      <c r="B371" s="22"/>
    </row>
    <row r="372" spans="2:2" x14ac:dyDescent="0.25">
      <c r="B372" s="22"/>
    </row>
    <row r="373" spans="2:2" x14ac:dyDescent="0.25">
      <c r="B373" s="22"/>
    </row>
    <row r="374" spans="2:2" x14ac:dyDescent="0.25">
      <c r="B374" s="22"/>
    </row>
    <row r="375" spans="2:2" x14ac:dyDescent="0.25">
      <c r="B375" s="22"/>
    </row>
    <row r="376" spans="2:2" x14ac:dyDescent="0.25">
      <c r="B376" s="22"/>
    </row>
    <row r="377" spans="2:2" x14ac:dyDescent="0.25">
      <c r="B377" s="22"/>
    </row>
    <row r="378" spans="2:2" x14ac:dyDescent="0.25">
      <c r="B378" s="22"/>
    </row>
    <row r="379" spans="2:2" x14ac:dyDescent="0.25">
      <c r="B379" s="22"/>
    </row>
    <row r="380" spans="2:2" x14ac:dyDescent="0.25">
      <c r="B380" s="22"/>
    </row>
    <row r="381" spans="2:2" x14ac:dyDescent="0.25">
      <c r="B381" s="22"/>
    </row>
    <row r="382" spans="2:2" x14ac:dyDescent="0.25">
      <c r="B382" s="22"/>
    </row>
    <row r="383" spans="2:2" x14ac:dyDescent="0.25">
      <c r="B383" s="22"/>
    </row>
    <row r="384" spans="2:2" x14ac:dyDescent="0.25">
      <c r="B384" s="22"/>
    </row>
    <row r="385" spans="2:2" x14ac:dyDescent="0.25">
      <c r="B385" s="22"/>
    </row>
    <row r="386" spans="2:2" x14ac:dyDescent="0.25">
      <c r="B386" s="22"/>
    </row>
    <row r="387" spans="2:2" x14ac:dyDescent="0.25">
      <c r="B387" s="22"/>
    </row>
    <row r="388" spans="2:2" x14ac:dyDescent="0.25">
      <c r="B388" s="22"/>
    </row>
    <row r="389" spans="2:2" x14ac:dyDescent="0.25">
      <c r="B389" s="22"/>
    </row>
    <row r="390" spans="2:2" x14ac:dyDescent="0.25">
      <c r="B390" s="22"/>
    </row>
    <row r="391" spans="2:2" x14ac:dyDescent="0.25">
      <c r="B391" s="22"/>
    </row>
    <row r="392" spans="2:2" x14ac:dyDescent="0.25">
      <c r="B392" s="22"/>
    </row>
    <row r="393" spans="2:2" x14ac:dyDescent="0.25">
      <c r="B393" s="22"/>
    </row>
    <row r="394" spans="2:2" x14ac:dyDescent="0.25">
      <c r="B394" s="22"/>
    </row>
    <row r="395" spans="2:2" x14ac:dyDescent="0.25">
      <c r="B395" s="22"/>
    </row>
    <row r="396" spans="2:2" x14ac:dyDescent="0.25">
      <c r="B396" s="22"/>
    </row>
    <row r="397" spans="2:2" x14ac:dyDescent="0.25">
      <c r="B397" s="22"/>
    </row>
    <row r="398" spans="2:2" x14ac:dyDescent="0.25">
      <c r="B398" s="22"/>
    </row>
    <row r="399" spans="2:2" x14ac:dyDescent="0.25">
      <c r="B399" s="22"/>
    </row>
    <row r="400" spans="2:2" x14ac:dyDescent="0.25">
      <c r="B400" s="22"/>
    </row>
    <row r="401" spans="2:2" x14ac:dyDescent="0.25">
      <c r="B401" s="22"/>
    </row>
    <row r="402" spans="2:2" x14ac:dyDescent="0.25">
      <c r="B402" s="22"/>
    </row>
    <row r="403" spans="2:2" x14ac:dyDescent="0.25">
      <c r="B403" s="22"/>
    </row>
    <row r="404" spans="2:2" x14ac:dyDescent="0.25">
      <c r="B404" s="22"/>
    </row>
    <row r="405" spans="2:2" x14ac:dyDescent="0.25">
      <c r="B405" s="22"/>
    </row>
    <row r="406" spans="2:2" x14ac:dyDescent="0.25">
      <c r="B406" s="22"/>
    </row>
    <row r="407" spans="2:2" x14ac:dyDescent="0.25">
      <c r="B407" s="22"/>
    </row>
    <row r="408" spans="2:2" x14ac:dyDescent="0.25">
      <c r="B408" s="22"/>
    </row>
    <row r="409" spans="2:2" x14ac:dyDescent="0.25">
      <c r="B409" s="22"/>
    </row>
    <row r="410" spans="2:2" x14ac:dyDescent="0.25">
      <c r="B410" s="22"/>
    </row>
    <row r="411" spans="2:2" x14ac:dyDescent="0.25">
      <c r="B411" s="22"/>
    </row>
    <row r="412" spans="2:2" x14ac:dyDescent="0.25">
      <c r="B412" s="22"/>
    </row>
    <row r="413" spans="2:2" x14ac:dyDescent="0.25">
      <c r="B413" s="22"/>
    </row>
    <row r="414" spans="2:2" x14ac:dyDescent="0.25">
      <c r="B414" s="22"/>
    </row>
    <row r="415" spans="2:2" x14ac:dyDescent="0.25">
      <c r="B415" s="22"/>
    </row>
    <row r="416" spans="2:2" x14ac:dyDescent="0.25">
      <c r="B416" s="22"/>
    </row>
    <row r="417" spans="2:2" x14ac:dyDescent="0.25">
      <c r="B417" s="22"/>
    </row>
    <row r="418" spans="2:2" x14ac:dyDescent="0.25">
      <c r="B418" s="22"/>
    </row>
    <row r="419" spans="2:2" x14ac:dyDescent="0.25">
      <c r="B419" s="22"/>
    </row>
    <row r="420" spans="2:2" x14ac:dyDescent="0.25">
      <c r="B420" s="22"/>
    </row>
    <row r="421" spans="2:2" x14ac:dyDescent="0.25">
      <c r="B421" s="22"/>
    </row>
    <row r="422" spans="2:2" x14ac:dyDescent="0.25">
      <c r="B422" s="22"/>
    </row>
    <row r="423" spans="2:2" x14ac:dyDescent="0.25">
      <c r="B423" s="22"/>
    </row>
    <row r="424" spans="2:2" x14ac:dyDescent="0.25">
      <c r="B424" s="22"/>
    </row>
    <row r="425" spans="2:2" x14ac:dyDescent="0.25">
      <c r="B425" s="22"/>
    </row>
    <row r="426" spans="2:2" x14ac:dyDescent="0.25">
      <c r="B426" s="22"/>
    </row>
    <row r="427" spans="2:2" x14ac:dyDescent="0.25">
      <c r="B427" s="22"/>
    </row>
    <row r="428" spans="2:2" x14ac:dyDescent="0.25">
      <c r="B428" s="22"/>
    </row>
    <row r="429" spans="2:2" x14ac:dyDescent="0.25">
      <c r="B429" s="22"/>
    </row>
    <row r="430" spans="2:2" x14ac:dyDescent="0.25">
      <c r="B430" s="22"/>
    </row>
    <row r="431" spans="2:2" x14ac:dyDescent="0.25">
      <c r="B431" s="22"/>
    </row>
    <row r="432" spans="2:2" x14ac:dyDescent="0.25">
      <c r="B432" s="22"/>
    </row>
    <row r="433" spans="2:2" x14ac:dyDescent="0.25">
      <c r="B433" s="22"/>
    </row>
    <row r="434" spans="2:2" x14ac:dyDescent="0.25">
      <c r="B434" s="22"/>
    </row>
    <row r="435" spans="2:2" x14ac:dyDescent="0.25">
      <c r="B435" s="22"/>
    </row>
    <row r="436" spans="2:2" x14ac:dyDescent="0.25">
      <c r="B436" s="22"/>
    </row>
    <row r="437" spans="2:2" x14ac:dyDescent="0.25">
      <c r="B437" s="22"/>
    </row>
    <row r="438" spans="2:2" x14ac:dyDescent="0.25">
      <c r="B438" s="22"/>
    </row>
    <row r="439" spans="2:2" x14ac:dyDescent="0.25">
      <c r="B439" s="22"/>
    </row>
    <row r="440" spans="2:2" x14ac:dyDescent="0.25">
      <c r="B440" s="22"/>
    </row>
    <row r="441" spans="2:2" x14ac:dyDescent="0.25">
      <c r="B441" s="22"/>
    </row>
    <row r="442" spans="2:2" x14ac:dyDescent="0.25">
      <c r="B442" s="22"/>
    </row>
    <row r="443" spans="2:2" x14ac:dyDescent="0.25">
      <c r="B443" s="22"/>
    </row>
    <row r="444" spans="2:2" x14ac:dyDescent="0.25">
      <c r="B444" s="22"/>
    </row>
    <row r="445" spans="2:2" x14ac:dyDescent="0.25">
      <c r="B445" s="22"/>
    </row>
    <row r="446" spans="2:2" x14ac:dyDescent="0.25">
      <c r="B446" s="22"/>
    </row>
    <row r="447" spans="2:2" x14ac:dyDescent="0.25">
      <c r="B447" s="22"/>
    </row>
    <row r="448" spans="2:2" x14ac:dyDescent="0.25">
      <c r="B448" s="22"/>
    </row>
    <row r="449" spans="2:2" x14ac:dyDescent="0.25">
      <c r="B449" s="22"/>
    </row>
    <row r="450" spans="2:2" x14ac:dyDescent="0.25">
      <c r="B450" s="22"/>
    </row>
    <row r="451" spans="2:2" x14ac:dyDescent="0.25">
      <c r="B451" s="22"/>
    </row>
    <row r="452" spans="2:2" x14ac:dyDescent="0.25">
      <c r="B452" s="22"/>
    </row>
    <row r="453" spans="2:2" x14ac:dyDescent="0.25">
      <c r="B453" s="22"/>
    </row>
    <row r="454" spans="2:2" x14ac:dyDescent="0.25">
      <c r="B454" s="22"/>
    </row>
    <row r="455" spans="2:2" x14ac:dyDescent="0.25">
      <c r="B455" s="22"/>
    </row>
    <row r="456" spans="2:2" x14ac:dyDescent="0.25">
      <c r="B456" s="22"/>
    </row>
    <row r="457" spans="2:2" x14ac:dyDescent="0.25">
      <c r="B457" s="22"/>
    </row>
    <row r="458" spans="2:2" x14ac:dyDescent="0.25">
      <c r="B458" s="22"/>
    </row>
    <row r="459" spans="2:2" x14ac:dyDescent="0.25">
      <c r="B459" s="22"/>
    </row>
    <row r="460" spans="2:2" x14ac:dyDescent="0.25">
      <c r="B460" s="22"/>
    </row>
    <row r="461" spans="2:2" x14ac:dyDescent="0.25">
      <c r="B461" s="22"/>
    </row>
    <row r="462" spans="2:2" x14ac:dyDescent="0.25">
      <c r="B462" s="22"/>
    </row>
    <row r="463" spans="2:2" x14ac:dyDescent="0.25">
      <c r="B463" s="22"/>
    </row>
    <row r="464" spans="2:2" x14ac:dyDescent="0.25">
      <c r="B464" s="22"/>
    </row>
    <row r="465" spans="2:2" x14ac:dyDescent="0.25">
      <c r="B465" s="22"/>
    </row>
    <row r="466" spans="2:2" x14ac:dyDescent="0.25">
      <c r="B466" s="22"/>
    </row>
    <row r="467" spans="2:2" x14ac:dyDescent="0.25">
      <c r="B467" s="22"/>
    </row>
    <row r="468" spans="2:2" x14ac:dyDescent="0.25">
      <c r="B468" s="22"/>
    </row>
    <row r="469" spans="2:2" x14ac:dyDescent="0.25">
      <c r="B469" s="22"/>
    </row>
    <row r="470" spans="2:2" x14ac:dyDescent="0.25">
      <c r="B470" s="22"/>
    </row>
    <row r="471" spans="2:2" x14ac:dyDescent="0.25">
      <c r="B471" s="22"/>
    </row>
    <row r="472" spans="2:2" x14ac:dyDescent="0.25">
      <c r="B472" s="22"/>
    </row>
    <row r="473" spans="2:2" x14ac:dyDescent="0.25">
      <c r="B473" s="22"/>
    </row>
    <row r="474" spans="2:2" x14ac:dyDescent="0.25">
      <c r="B474" s="22"/>
    </row>
    <row r="475" spans="2:2" x14ac:dyDescent="0.25">
      <c r="B475" s="22"/>
    </row>
    <row r="476" spans="2:2" x14ac:dyDescent="0.25">
      <c r="B476" s="22"/>
    </row>
    <row r="477" spans="2:2" x14ac:dyDescent="0.25">
      <c r="B477" s="22"/>
    </row>
    <row r="478" spans="2:2" x14ac:dyDescent="0.25">
      <c r="B478" s="22"/>
    </row>
    <row r="479" spans="2:2" x14ac:dyDescent="0.25">
      <c r="B479" s="22"/>
    </row>
    <row r="480" spans="2:2" x14ac:dyDescent="0.25">
      <c r="B480" s="22"/>
    </row>
    <row r="481" spans="2:2" x14ac:dyDescent="0.25">
      <c r="B481" s="22"/>
    </row>
    <row r="482" spans="2:2" x14ac:dyDescent="0.25">
      <c r="B482" s="22"/>
    </row>
    <row r="483" spans="2:2" x14ac:dyDescent="0.25">
      <c r="B483" s="22"/>
    </row>
    <row r="484" spans="2:2" x14ac:dyDescent="0.25">
      <c r="B484" s="22"/>
    </row>
    <row r="485" spans="2:2" x14ac:dyDescent="0.25">
      <c r="B485" s="22"/>
    </row>
    <row r="486" spans="2:2" x14ac:dyDescent="0.25">
      <c r="B486" s="22"/>
    </row>
    <row r="487" spans="2:2" x14ac:dyDescent="0.25">
      <c r="B487" s="22"/>
    </row>
    <row r="488" spans="2:2" x14ac:dyDescent="0.25">
      <c r="B488" s="22"/>
    </row>
    <row r="489" spans="2:2" x14ac:dyDescent="0.25">
      <c r="B489" s="22"/>
    </row>
    <row r="490" spans="2:2" x14ac:dyDescent="0.25">
      <c r="B490" s="22"/>
    </row>
    <row r="491" spans="2:2" x14ac:dyDescent="0.25">
      <c r="B491" s="22"/>
    </row>
    <row r="492" spans="2:2" x14ac:dyDescent="0.25">
      <c r="B492" s="22"/>
    </row>
  </sheetData>
  <sheetProtection algorithmName="SHA-512" hashValue="8w9AMG4AyGBkmluvXRGrc6QIaaRaRXjYGIjo5uu6gDZ1fzGATKqgFFWrXcT1jv5xKOhI44Uj2Fuv9Ee+E/+w4w==" saltValue="FWTln/tkZ9OsjxVKIVQvfg==" spinCount="100000" sheet="1" objects="1" scenarios="1"/>
  <mergeCells count="57">
    <mergeCell ref="AV30:AZ30"/>
    <mergeCell ref="BA30:BE30"/>
    <mergeCell ref="BF30:BJ30"/>
    <mergeCell ref="BK30:BV30"/>
    <mergeCell ref="AG31:AK31"/>
    <mergeCell ref="AL31:AP31"/>
    <mergeCell ref="AQ31:AU31"/>
    <mergeCell ref="AV31:AZ31"/>
    <mergeCell ref="BA31:BE31"/>
    <mergeCell ref="BF31:BJ31"/>
    <mergeCell ref="BK31:BV31"/>
    <mergeCell ref="BF1:BJ1"/>
    <mergeCell ref="BK1:BV1"/>
    <mergeCell ref="AG29:AK29"/>
    <mergeCell ref="AL29:AP29"/>
    <mergeCell ref="AQ29:AU29"/>
    <mergeCell ref="AV29:AZ29"/>
    <mergeCell ref="BA29:BE29"/>
    <mergeCell ref="BF29:BJ29"/>
    <mergeCell ref="BK29:BV29"/>
    <mergeCell ref="AG1:AK1"/>
    <mergeCell ref="AL1:AP1"/>
    <mergeCell ref="AQ1:AU1"/>
    <mergeCell ref="AV1:AZ1"/>
    <mergeCell ref="BA1:BE1"/>
    <mergeCell ref="W1:AA1"/>
    <mergeCell ref="AB1:AF1"/>
    <mergeCell ref="A28:B28"/>
    <mergeCell ref="A29:B30"/>
    <mergeCell ref="C29:G29"/>
    <mergeCell ref="H29:L29"/>
    <mergeCell ref="M29:Q29"/>
    <mergeCell ref="R29:V29"/>
    <mergeCell ref="W29:AA29"/>
    <mergeCell ref="A1:A2"/>
    <mergeCell ref="B1:B2"/>
    <mergeCell ref="C1:G1"/>
    <mergeCell ref="H1:L1"/>
    <mergeCell ref="M1:Q1"/>
    <mergeCell ref="R1:V1"/>
    <mergeCell ref="AB29:AF29"/>
    <mergeCell ref="C30:G30"/>
    <mergeCell ref="H30:L30"/>
    <mergeCell ref="M30:Q30"/>
    <mergeCell ref="R30:V30"/>
    <mergeCell ref="W30:AA30"/>
    <mergeCell ref="AB30:AF30"/>
    <mergeCell ref="AG30:AK30"/>
    <mergeCell ref="AL30:AP30"/>
    <mergeCell ref="AQ30:AU30"/>
    <mergeCell ref="AB31:AF31"/>
    <mergeCell ref="W31:AA31"/>
    <mergeCell ref="A31:B31"/>
    <mergeCell ref="C31:G31"/>
    <mergeCell ref="H31:L31"/>
    <mergeCell ref="M31:Q31"/>
    <mergeCell ref="R31:V31"/>
  </mergeCells>
  <pageMargins left="0.511811024" right="0.511811024" top="0.78740157499999996" bottom="0.78740157499999996" header="0.31496062000000002" footer="0.31496062000000002"/>
  <picture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491745-F3AA-4D7F-8229-5815422A94CF}">
  <sheetPr codeName="Planilha2">
    <tabColor theme="9"/>
  </sheetPr>
  <dimension ref="A1:H499"/>
  <sheetViews>
    <sheetView zoomScaleNormal="100" zoomScalePageLayoutView="120" workbookViewId="0">
      <selection activeCell="B18" sqref="B18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1">
        <v>0</v>
      </c>
      <c r="C2" s="4">
        <v>1</v>
      </c>
      <c r="D2" s="1">
        <v>0</v>
      </c>
      <c r="E2" s="1">
        <v>0</v>
      </c>
      <c r="F2" s="1">
        <v>0</v>
      </c>
      <c r="G2" s="1"/>
      <c r="H2" s="1"/>
    </row>
    <row r="3" spans="1:8" x14ac:dyDescent="0.25">
      <c r="A3" s="7" t="s">
        <v>6</v>
      </c>
      <c r="B3" s="1">
        <v>0</v>
      </c>
      <c r="C3" s="5">
        <v>0</v>
      </c>
      <c r="D3" s="1">
        <v>0</v>
      </c>
      <c r="E3" s="1">
        <v>0</v>
      </c>
      <c r="F3" s="1">
        <v>0</v>
      </c>
      <c r="G3" s="1"/>
      <c r="H3" s="1"/>
    </row>
    <row r="4" spans="1:8" x14ac:dyDescent="0.25">
      <c r="A4" s="7" t="s">
        <v>7</v>
      </c>
      <c r="B4" s="5">
        <v>1</v>
      </c>
      <c r="C4" s="5">
        <v>1</v>
      </c>
      <c r="D4" s="1">
        <v>0</v>
      </c>
      <c r="E4" s="1">
        <v>0</v>
      </c>
      <c r="F4" s="1">
        <v>0</v>
      </c>
      <c r="G4" s="1"/>
      <c r="H4" s="1"/>
    </row>
    <row r="5" spans="1:8" ht="30" x14ac:dyDescent="0.25">
      <c r="A5" s="7" t="s">
        <v>8</v>
      </c>
      <c r="B5" s="1">
        <v>0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7" t="s">
        <v>9</v>
      </c>
      <c r="B6" s="1">
        <v>1</v>
      </c>
      <c r="C6" s="5">
        <v>1</v>
      </c>
      <c r="D6" s="1">
        <v>0</v>
      </c>
      <c r="E6" s="1">
        <v>0</v>
      </c>
      <c r="F6" s="1">
        <v>0</v>
      </c>
      <c r="G6" s="1"/>
      <c r="H6" s="1"/>
    </row>
    <row r="7" spans="1:8" ht="30" x14ac:dyDescent="0.25">
      <c r="A7" s="7" t="s">
        <v>10</v>
      </c>
      <c r="B7" s="1">
        <v>0</v>
      </c>
      <c r="C7" s="5">
        <v>1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7" t="s">
        <v>11</v>
      </c>
      <c r="B8" s="1">
        <v>0</v>
      </c>
      <c r="C8" s="5">
        <v>0</v>
      </c>
      <c r="D8" s="1">
        <v>0</v>
      </c>
      <c r="E8" s="1">
        <v>0</v>
      </c>
      <c r="F8" s="1">
        <v>0</v>
      </c>
      <c r="G8" s="1"/>
      <c r="H8" s="1"/>
    </row>
    <row r="9" spans="1:8" x14ac:dyDescent="0.25">
      <c r="A9" s="7" t="s">
        <v>12</v>
      </c>
      <c r="B9" s="1">
        <v>5</v>
      </c>
      <c r="C9" s="5">
        <v>1</v>
      </c>
      <c r="D9" s="1">
        <v>0</v>
      </c>
      <c r="E9" s="1">
        <v>0</v>
      </c>
      <c r="F9" s="1">
        <v>0</v>
      </c>
      <c r="G9" s="1"/>
      <c r="H9" s="1"/>
    </row>
    <row r="10" spans="1:8" ht="30" x14ac:dyDescent="0.25">
      <c r="A10" s="7" t="s">
        <v>13</v>
      </c>
      <c r="B10" s="1">
        <v>1</v>
      </c>
      <c r="C10" s="5">
        <v>2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7" t="s">
        <v>14</v>
      </c>
      <c r="B11" s="1">
        <v>0</v>
      </c>
      <c r="C11" s="4">
        <v>0</v>
      </c>
      <c r="D11" s="1">
        <v>0</v>
      </c>
      <c r="E11" s="1">
        <v>0</v>
      </c>
      <c r="F11" s="1">
        <v>0</v>
      </c>
      <c r="G11" s="1"/>
      <c r="H11" s="1"/>
    </row>
    <row r="12" spans="1:8" x14ac:dyDescent="0.25">
      <c r="A12" s="7" t="s">
        <v>15</v>
      </c>
      <c r="B12" s="1">
        <v>0</v>
      </c>
      <c r="C12" s="5">
        <v>0</v>
      </c>
      <c r="D12" s="1">
        <v>0</v>
      </c>
      <c r="E12" s="1">
        <v>0</v>
      </c>
      <c r="F12" s="1">
        <v>0</v>
      </c>
      <c r="G12" s="1"/>
      <c r="H12" s="1"/>
    </row>
    <row r="13" spans="1:8" x14ac:dyDescent="0.25">
      <c r="A13" s="7" t="s">
        <v>16</v>
      </c>
      <c r="B13" s="1">
        <v>3</v>
      </c>
      <c r="C13" s="5">
        <v>2</v>
      </c>
      <c r="D13" s="1">
        <v>0</v>
      </c>
      <c r="E13" s="1">
        <v>0</v>
      </c>
      <c r="F13" s="1">
        <v>0</v>
      </c>
      <c r="G13" s="1"/>
      <c r="H13" s="1"/>
    </row>
    <row r="14" spans="1:8" x14ac:dyDescent="0.25">
      <c r="A14" s="7" t="s">
        <v>17</v>
      </c>
      <c r="B14" s="1">
        <v>2</v>
      </c>
      <c r="C14" s="5">
        <v>0</v>
      </c>
      <c r="D14" s="1">
        <v>0</v>
      </c>
      <c r="E14" s="1">
        <v>0</v>
      </c>
      <c r="F14" s="1">
        <v>0</v>
      </c>
      <c r="G14" s="1"/>
      <c r="H14" s="1"/>
    </row>
    <row r="15" spans="1:8" x14ac:dyDescent="0.25">
      <c r="A15" s="7" t="s">
        <v>18</v>
      </c>
      <c r="B15" s="1">
        <v>0</v>
      </c>
      <c r="C15" s="5">
        <v>0</v>
      </c>
      <c r="D15" s="1">
        <v>0</v>
      </c>
      <c r="E15" s="1">
        <v>0</v>
      </c>
      <c r="F15" s="1">
        <v>0</v>
      </c>
      <c r="G15" s="1"/>
      <c r="H15" s="1"/>
    </row>
    <row r="16" spans="1:8" ht="30" x14ac:dyDescent="0.25">
      <c r="A16" s="7" t="s">
        <v>19</v>
      </c>
      <c r="B16" s="1">
        <v>0</v>
      </c>
      <c r="C16" s="5">
        <v>0</v>
      </c>
      <c r="D16" s="1">
        <v>0</v>
      </c>
      <c r="E16" s="1">
        <v>0</v>
      </c>
      <c r="F16" s="1">
        <v>0</v>
      </c>
      <c r="G16" s="1"/>
      <c r="H16" s="1"/>
    </row>
    <row r="17" spans="1:8" x14ac:dyDescent="0.25">
      <c r="A17" s="7" t="s">
        <v>20</v>
      </c>
      <c r="B17" s="1">
        <v>38</v>
      </c>
      <c r="C17" s="5">
        <v>25</v>
      </c>
      <c r="D17" s="1">
        <v>0</v>
      </c>
      <c r="E17" s="1">
        <v>0</v>
      </c>
      <c r="F17" s="1">
        <v>0</v>
      </c>
      <c r="G17" s="1"/>
      <c r="H17" s="1"/>
    </row>
    <row r="18" spans="1:8" ht="30" x14ac:dyDescent="0.25">
      <c r="A18" s="7" t="s">
        <v>21</v>
      </c>
      <c r="B18" s="1">
        <v>2</v>
      </c>
      <c r="C18" s="4">
        <v>0</v>
      </c>
      <c r="D18" s="1">
        <v>0</v>
      </c>
      <c r="E18" s="1">
        <v>0</v>
      </c>
      <c r="F18" s="1">
        <v>0</v>
      </c>
      <c r="G18" s="1"/>
      <c r="H18" s="1"/>
    </row>
    <row r="19" spans="1:8" x14ac:dyDescent="0.25">
      <c r="A19" s="7" t="s">
        <v>22</v>
      </c>
      <c r="B19" s="1">
        <v>14</v>
      </c>
      <c r="C19" s="5">
        <v>13</v>
      </c>
      <c r="D19" s="1">
        <v>0</v>
      </c>
      <c r="E19" s="1">
        <v>0</v>
      </c>
      <c r="F19" s="1">
        <v>0</v>
      </c>
      <c r="G19" s="1"/>
      <c r="H19" s="1"/>
    </row>
    <row r="20" spans="1:8" ht="30" x14ac:dyDescent="0.25">
      <c r="A20" s="7" t="s">
        <v>23</v>
      </c>
      <c r="B20" s="1">
        <v>0</v>
      </c>
      <c r="C20" s="7">
        <v>0</v>
      </c>
      <c r="D20" s="1">
        <v>0</v>
      </c>
      <c r="E20" s="1">
        <v>0</v>
      </c>
      <c r="F20" s="1">
        <v>0</v>
      </c>
      <c r="G20" s="1"/>
      <c r="H20" s="1"/>
    </row>
    <row r="21" spans="1:8" x14ac:dyDescent="0.25">
      <c r="A21" s="7" t="s">
        <v>24</v>
      </c>
      <c r="B21" s="1">
        <v>2</v>
      </c>
      <c r="C21" s="7">
        <v>1</v>
      </c>
      <c r="D21" s="1">
        <v>0</v>
      </c>
      <c r="E21" s="1">
        <v>0</v>
      </c>
      <c r="F21" s="1">
        <v>0</v>
      </c>
      <c r="G21" s="1"/>
      <c r="H21" s="1"/>
    </row>
    <row r="22" spans="1:8" ht="30" x14ac:dyDescent="0.25">
      <c r="A22" s="7" t="s">
        <v>25</v>
      </c>
      <c r="B22" s="1">
        <v>1</v>
      </c>
      <c r="C22" s="7">
        <v>0</v>
      </c>
      <c r="D22" s="1">
        <v>0</v>
      </c>
      <c r="E22" s="1">
        <v>0</v>
      </c>
      <c r="F22" s="1">
        <v>0</v>
      </c>
      <c r="G22" s="1"/>
      <c r="H22" s="1"/>
    </row>
    <row r="23" spans="1:8" ht="30" x14ac:dyDescent="0.25">
      <c r="A23" s="7" t="s">
        <v>26</v>
      </c>
      <c r="B23" s="1">
        <v>0</v>
      </c>
      <c r="C23" s="7">
        <v>0</v>
      </c>
      <c r="D23" s="1">
        <v>0</v>
      </c>
      <c r="E23" s="1">
        <v>0</v>
      </c>
      <c r="F23" s="1">
        <v>0</v>
      </c>
      <c r="G23" s="1"/>
      <c r="H23" s="1"/>
    </row>
    <row r="24" spans="1:8" ht="30" x14ac:dyDescent="0.25">
      <c r="A24" s="7" t="s">
        <v>27</v>
      </c>
      <c r="B24" s="1">
        <v>0</v>
      </c>
      <c r="C24" s="7">
        <v>0</v>
      </c>
      <c r="D24" s="1">
        <v>0</v>
      </c>
      <c r="E24" s="1">
        <v>0</v>
      </c>
      <c r="F24" s="1">
        <v>0</v>
      </c>
      <c r="G24" s="1"/>
      <c r="H24" s="1"/>
    </row>
    <row r="25" spans="1:8" x14ac:dyDescent="0.25">
      <c r="A25" s="7" t="s">
        <v>28</v>
      </c>
      <c r="B25" s="1">
        <v>1</v>
      </c>
      <c r="C25" s="7">
        <v>0</v>
      </c>
      <c r="D25" s="1">
        <v>0</v>
      </c>
      <c r="E25" s="1">
        <v>0</v>
      </c>
      <c r="F25" s="1">
        <v>0</v>
      </c>
      <c r="G25" s="1"/>
      <c r="H25" s="1"/>
    </row>
    <row r="26" spans="1:8" ht="30" x14ac:dyDescent="0.25">
      <c r="A26" s="7" t="s">
        <v>29</v>
      </c>
      <c r="B26" s="1">
        <v>1</v>
      </c>
      <c r="C26" s="7">
        <v>0</v>
      </c>
      <c r="D26" s="1">
        <v>0</v>
      </c>
      <c r="E26" s="1">
        <v>0</v>
      </c>
      <c r="F26" s="1">
        <v>0</v>
      </c>
      <c r="G26" s="1"/>
      <c r="H26" s="1"/>
    </row>
    <row r="27" spans="1:8" x14ac:dyDescent="0.25">
      <c r="A27" s="11" t="s">
        <v>31</v>
      </c>
      <c r="B27" s="12">
        <f>SUM(B2:B26)</f>
        <v>72</v>
      </c>
      <c r="C27" s="10">
        <f>SUM(C2:C26)</f>
        <v>48</v>
      </c>
      <c r="D27" s="12">
        <v>0</v>
      </c>
      <c r="E27" s="12">
        <v>0</v>
      </c>
      <c r="F27" s="12"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8iH6ZgcfVO2Z1RXmwtvBi6A+jQSQH7QAQPsxc8jU9AK3cPiyB8Oewo5S5P8DnZj9AKIkD46uOhxuqU9e/Oz5Zw==" saltValue="7sDiiX/nkcXmDjh7SDy24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ACD7E-96B7-4F37-AEBD-AD625A08C7A0}">
  <sheetPr codeName="Planilha3">
    <tabColor rgb="FFFF0000"/>
  </sheetPr>
  <dimension ref="A1:H499"/>
  <sheetViews>
    <sheetView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1">
        <v>0</v>
      </c>
      <c r="C2" s="4">
        <v>1</v>
      </c>
      <c r="D2" s="1">
        <v>0</v>
      </c>
      <c r="E2" s="1">
        <v>0</v>
      </c>
      <c r="F2" s="1">
        <v>0</v>
      </c>
      <c r="G2" s="1"/>
      <c r="H2" s="1"/>
    </row>
    <row r="3" spans="1:8" x14ac:dyDescent="0.25">
      <c r="A3" s="7" t="s">
        <v>6</v>
      </c>
      <c r="B3" s="1">
        <v>1</v>
      </c>
      <c r="C3" s="5">
        <v>0</v>
      </c>
      <c r="D3" s="1">
        <v>0</v>
      </c>
      <c r="E3" s="1">
        <v>0</v>
      </c>
      <c r="F3" s="1">
        <v>0</v>
      </c>
      <c r="G3" s="1"/>
      <c r="H3" s="1"/>
    </row>
    <row r="4" spans="1:8" x14ac:dyDescent="0.25">
      <c r="A4" s="7" t="s">
        <v>7</v>
      </c>
      <c r="B4" s="5">
        <v>2</v>
      </c>
      <c r="C4" s="5">
        <v>2</v>
      </c>
      <c r="D4" s="1">
        <v>0</v>
      </c>
      <c r="E4" s="1">
        <v>0</v>
      </c>
      <c r="F4" s="1">
        <v>0</v>
      </c>
      <c r="G4" s="1"/>
      <c r="H4" s="1"/>
    </row>
    <row r="5" spans="1:8" ht="30" x14ac:dyDescent="0.25">
      <c r="A5" s="7" t="s">
        <v>8</v>
      </c>
      <c r="B5" s="1">
        <v>1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7" t="s">
        <v>9</v>
      </c>
      <c r="B6" s="1">
        <v>2</v>
      </c>
      <c r="C6" s="5">
        <v>0</v>
      </c>
      <c r="D6" s="1">
        <v>0</v>
      </c>
      <c r="E6" s="1">
        <v>0</v>
      </c>
      <c r="F6" s="1">
        <v>0</v>
      </c>
      <c r="G6" s="1"/>
      <c r="H6" s="1"/>
    </row>
    <row r="7" spans="1:8" ht="30" x14ac:dyDescent="0.25">
      <c r="A7" s="7" t="s">
        <v>10</v>
      </c>
      <c r="B7" s="1">
        <v>1</v>
      </c>
      <c r="C7" s="5">
        <v>0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7" t="s">
        <v>11</v>
      </c>
      <c r="B8" s="1">
        <v>0</v>
      </c>
      <c r="C8" s="5">
        <v>0</v>
      </c>
      <c r="D8" s="1">
        <v>0</v>
      </c>
      <c r="E8" s="1">
        <v>0</v>
      </c>
      <c r="F8" s="1">
        <v>0</v>
      </c>
      <c r="G8" s="1"/>
      <c r="H8" s="1"/>
    </row>
    <row r="9" spans="1:8" x14ac:dyDescent="0.25">
      <c r="A9" s="7" t="s">
        <v>12</v>
      </c>
      <c r="B9" s="1">
        <v>8</v>
      </c>
      <c r="C9" s="5">
        <v>1</v>
      </c>
      <c r="D9" s="1">
        <v>0</v>
      </c>
      <c r="E9" s="1">
        <v>0</v>
      </c>
      <c r="F9" s="1">
        <v>0</v>
      </c>
      <c r="G9" s="1"/>
      <c r="H9" s="1"/>
    </row>
    <row r="10" spans="1:8" ht="30" x14ac:dyDescent="0.25">
      <c r="A10" s="7" t="s">
        <v>13</v>
      </c>
      <c r="B10" s="1">
        <v>5</v>
      </c>
      <c r="C10" s="5">
        <v>2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7" t="s">
        <v>14</v>
      </c>
      <c r="B11" s="1">
        <v>0</v>
      </c>
      <c r="C11" s="4">
        <v>0</v>
      </c>
      <c r="D11" s="1">
        <v>0</v>
      </c>
      <c r="E11" s="1">
        <v>0</v>
      </c>
      <c r="F11" s="1">
        <v>0</v>
      </c>
      <c r="G11" s="1"/>
      <c r="H11" s="1"/>
    </row>
    <row r="12" spans="1:8" x14ac:dyDescent="0.25">
      <c r="A12" s="7" t="s">
        <v>15</v>
      </c>
      <c r="B12" s="1">
        <v>0</v>
      </c>
      <c r="C12" s="5">
        <v>0</v>
      </c>
      <c r="D12" s="1">
        <v>0</v>
      </c>
      <c r="E12" s="1">
        <v>0</v>
      </c>
      <c r="F12" s="1">
        <v>0</v>
      </c>
      <c r="G12" s="1"/>
      <c r="H12" s="1"/>
    </row>
    <row r="13" spans="1:8" x14ac:dyDescent="0.25">
      <c r="A13" s="7" t="s">
        <v>16</v>
      </c>
      <c r="B13" s="1">
        <v>4</v>
      </c>
      <c r="C13" s="5">
        <v>3</v>
      </c>
      <c r="D13" s="1">
        <v>0</v>
      </c>
      <c r="E13" s="1">
        <v>0</v>
      </c>
      <c r="F13" s="1">
        <v>0</v>
      </c>
      <c r="G13" s="1"/>
      <c r="H13" s="1"/>
    </row>
    <row r="14" spans="1:8" x14ac:dyDescent="0.25">
      <c r="A14" s="7" t="s">
        <v>17</v>
      </c>
      <c r="B14" s="1">
        <v>0</v>
      </c>
      <c r="C14" s="5">
        <v>0</v>
      </c>
      <c r="D14" s="1">
        <v>0</v>
      </c>
      <c r="E14" s="1">
        <v>0</v>
      </c>
      <c r="F14" s="1">
        <v>0</v>
      </c>
      <c r="G14" s="1"/>
      <c r="H14" s="1"/>
    </row>
    <row r="15" spans="1:8" x14ac:dyDescent="0.25">
      <c r="A15" s="7" t="s">
        <v>18</v>
      </c>
      <c r="B15" s="1">
        <v>2</v>
      </c>
      <c r="C15" s="5">
        <v>0</v>
      </c>
      <c r="D15" s="1">
        <v>1</v>
      </c>
      <c r="E15" s="1">
        <v>0</v>
      </c>
      <c r="F15" s="1">
        <v>0</v>
      </c>
      <c r="G15" s="1"/>
      <c r="H15" s="1"/>
    </row>
    <row r="16" spans="1:8" ht="30" x14ac:dyDescent="0.25">
      <c r="A16" s="7" t="s">
        <v>19</v>
      </c>
      <c r="B16" s="1">
        <v>0</v>
      </c>
      <c r="C16" s="5">
        <v>0</v>
      </c>
      <c r="D16" s="1">
        <v>0</v>
      </c>
      <c r="E16" s="1">
        <v>0</v>
      </c>
      <c r="F16" s="1">
        <v>0</v>
      </c>
      <c r="G16" s="1"/>
      <c r="H16" s="1"/>
    </row>
    <row r="17" spans="1:8" x14ac:dyDescent="0.25">
      <c r="A17" s="7" t="s">
        <v>20</v>
      </c>
      <c r="B17" s="1">
        <v>25</v>
      </c>
      <c r="C17" s="5">
        <v>18</v>
      </c>
      <c r="D17" s="1">
        <v>1</v>
      </c>
      <c r="E17" s="1">
        <v>0</v>
      </c>
      <c r="F17" s="1">
        <v>0</v>
      </c>
      <c r="G17" s="1"/>
      <c r="H17" s="1"/>
    </row>
    <row r="18" spans="1:8" ht="30" x14ac:dyDescent="0.25">
      <c r="A18" s="7" t="s">
        <v>21</v>
      </c>
      <c r="B18" s="1">
        <v>3</v>
      </c>
      <c r="C18" s="4">
        <v>1</v>
      </c>
      <c r="D18" s="1">
        <v>0</v>
      </c>
      <c r="E18" s="1">
        <v>0</v>
      </c>
      <c r="F18" s="1">
        <v>0</v>
      </c>
      <c r="G18" s="1"/>
      <c r="H18" s="1"/>
    </row>
    <row r="19" spans="1:8" x14ac:dyDescent="0.25">
      <c r="A19" s="7" t="s">
        <v>22</v>
      </c>
      <c r="B19" s="1">
        <v>8</v>
      </c>
      <c r="C19" s="5">
        <v>3</v>
      </c>
      <c r="D19" s="1">
        <v>2</v>
      </c>
      <c r="E19" s="1">
        <v>0</v>
      </c>
      <c r="F19" s="1">
        <v>0</v>
      </c>
      <c r="G19" s="1"/>
      <c r="H19" s="1"/>
    </row>
    <row r="20" spans="1:8" ht="30" x14ac:dyDescent="0.25">
      <c r="A20" s="7" t="s">
        <v>23</v>
      </c>
      <c r="B20" s="1">
        <v>2</v>
      </c>
      <c r="C20" s="7">
        <v>0</v>
      </c>
      <c r="D20" s="1">
        <v>0</v>
      </c>
      <c r="E20" s="1">
        <v>0</v>
      </c>
      <c r="F20" s="1">
        <v>0</v>
      </c>
      <c r="G20" s="1"/>
      <c r="H20" s="1"/>
    </row>
    <row r="21" spans="1:8" x14ac:dyDescent="0.25">
      <c r="A21" s="7" t="s">
        <v>24</v>
      </c>
      <c r="B21" s="1">
        <v>0</v>
      </c>
      <c r="C21" s="7">
        <v>0</v>
      </c>
      <c r="D21" s="1">
        <v>0</v>
      </c>
      <c r="E21" s="1">
        <v>0</v>
      </c>
      <c r="F21" s="1">
        <v>0</v>
      </c>
      <c r="G21" s="1"/>
      <c r="H21" s="1"/>
    </row>
    <row r="22" spans="1:8" ht="30" x14ac:dyDescent="0.25">
      <c r="A22" s="7" t="s">
        <v>25</v>
      </c>
      <c r="B22" s="1">
        <v>4</v>
      </c>
      <c r="C22" s="7">
        <v>1</v>
      </c>
      <c r="D22" s="1">
        <v>0</v>
      </c>
      <c r="E22" s="1">
        <v>0</v>
      </c>
      <c r="F22" s="1">
        <v>0</v>
      </c>
      <c r="G22" s="1"/>
      <c r="H22" s="1"/>
    </row>
    <row r="23" spans="1:8" ht="30" x14ac:dyDescent="0.25">
      <c r="A23" s="7" t="s">
        <v>26</v>
      </c>
      <c r="B23" s="1">
        <v>0</v>
      </c>
      <c r="C23" s="7">
        <v>0</v>
      </c>
      <c r="D23" s="1">
        <v>0</v>
      </c>
      <c r="E23" s="1">
        <v>0</v>
      </c>
      <c r="F23" s="1">
        <v>0</v>
      </c>
      <c r="G23" s="1"/>
      <c r="H23" s="1"/>
    </row>
    <row r="24" spans="1:8" ht="30" x14ac:dyDescent="0.25">
      <c r="A24" s="7" t="s">
        <v>27</v>
      </c>
      <c r="B24" s="1">
        <v>1</v>
      </c>
      <c r="C24" s="7">
        <v>0</v>
      </c>
      <c r="D24" s="1">
        <v>0</v>
      </c>
      <c r="E24" s="1">
        <v>0</v>
      </c>
      <c r="F24" s="1">
        <v>0</v>
      </c>
      <c r="G24" s="1"/>
      <c r="H24" s="1"/>
    </row>
    <row r="25" spans="1:8" x14ac:dyDescent="0.25">
      <c r="A25" s="7" t="s">
        <v>28</v>
      </c>
      <c r="B25" s="1">
        <v>0</v>
      </c>
      <c r="C25" s="7">
        <v>0</v>
      </c>
      <c r="D25" s="1">
        <v>0</v>
      </c>
      <c r="E25" s="1">
        <v>0</v>
      </c>
      <c r="F25" s="1">
        <v>0</v>
      </c>
      <c r="G25" s="1"/>
      <c r="H25" s="1"/>
    </row>
    <row r="26" spans="1:8" ht="30" x14ac:dyDescent="0.25">
      <c r="A26" s="7" t="s">
        <v>29</v>
      </c>
      <c r="B26" s="1">
        <v>3</v>
      </c>
      <c r="C26" s="7">
        <v>0</v>
      </c>
      <c r="D26" s="1">
        <v>0</v>
      </c>
      <c r="E26" s="1">
        <v>0</v>
      </c>
      <c r="F26" s="1">
        <v>0</v>
      </c>
      <c r="G26" s="1"/>
      <c r="H26" s="1"/>
    </row>
    <row r="27" spans="1:8" x14ac:dyDescent="0.25">
      <c r="A27" s="11" t="s">
        <v>31</v>
      </c>
      <c r="B27" s="12">
        <f>SUM(B2:B26)</f>
        <v>72</v>
      </c>
      <c r="C27" s="10">
        <f>SUM(C2:C26)</f>
        <v>32</v>
      </c>
      <c r="D27" s="12">
        <f>SUM(D2:D26)</f>
        <v>4</v>
      </c>
      <c r="E27" s="12">
        <v>0</v>
      </c>
      <c r="F27" s="12"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bmXnGyYovvvwYVMXoTbN9EF0TvCjrQXMzN3TPLHNBbmxU91TXHj053vXDN+oUDMwn9FEELa+YvsC8yiNQD/Qiw==" saltValue="rbeUZ4A/bvXFQ0tJQrQn2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1021F-7FB8-43FF-8B2E-2865438E1936}">
  <sheetPr codeName="Planilha4">
    <tabColor rgb="FF00B0F0"/>
  </sheetPr>
  <dimension ref="A1:H499"/>
  <sheetViews>
    <sheetView zoomScaleNormal="100" zoomScalePageLayoutView="130" workbookViewId="0">
      <selection activeCell="C18" sqref="C18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1">
        <v>0</v>
      </c>
      <c r="C2" s="4">
        <v>0</v>
      </c>
      <c r="D2" s="1">
        <v>0</v>
      </c>
      <c r="E2" s="1">
        <v>0</v>
      </c>
      <c r="F2" s="1">
        <v>0</v>
      </c>
      <c r="G2" s="1"/>
      <c r="H2" s="1"/>
    </row>
    <row r="3" spans="1:8" x14ac:dyDescent="0.25">
      <c r="A3" s="7" t="s">
        <v>6</v>
      </c>
      <c r="B3" s="1">
        <v>0</v>
      </c>
      <c r="C3" s="5">
        <v>2</v>
      </c>
      <c r="D3" s="1">
        <v>0</v>
      </c>
      <c r="E3" s="1">
        <v>0</v>
      </c>
      <c r="F3" s="1">
        <v>0</v>
      </c>
      <c r="G3" s="1"/>
      <c r="H3" s="1"/>
    </row>
    <row r="4" spans="1:8" x14ac:dyDescent="0.25">
      <c r="A4" s="7" t="s">
        <v>7</v>
      </c>
      <c r="B4" s="5">
        <v>0</v>
      </c>
      <c r="C4" s="5">
        <v>1</v>
      </c>
      <c r="D4" s="1">
        <v>0</v>
      </c>
      <c r="E4" s="1">
        <v>0</v>
      </c>
      <c r="F4" s="1">
        <v>0</v>
      </c>
      <c r="G4" s="1"/>
      <c r="H4" s="1"/>
    </row>
    <row r="5" spans="1:8" ht="30" x14ac:dyDescent="0.25">
      <c r="A5" s="7" t="s">
        <v>8</v>
      </c>
      <c r="B5" s="1">
        <v>0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7" t="s">
        <v>9</v>
      </c>
      <c r="B6" s="1">
        <v>0</v>
      </c>
      <c r="C6" s="5">
        <v>0</v>
      </c>
      <c r="D6" s="1">
        <v>0</v>
      </c>
      <c r="E6" s="1">
        <v>0</v>
      </c>
      <c r="F6" s="1">
        <v>0</v>
      </c>
      <c r="G6" s="1"/>
      <c r="H6" s="1"/>
    </row>
    <row r="7" spans="1:8" ht="30" x14ac:dyDescent="0.25">
      <c r="A7" s="7" t="s">
        <v>10</v>
      </c>
      <c r="B7" s="1">
        <v>2</v>
      </c>
      <c r="C7" s="5">
        <v>0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7" t="s">
        <v>11</v>
      </c>
      <c r="B8" s="1">
        <v>0</v>
      </c>
      <c r="C8" s="5">
        <v>0</v>
      </c>
      <c r="D8" s="1">
        <v>0</v>
      </c>
      <c r="E8" s="1">
        <v>0</v>
      </c>
      <c r="F8" s="1">
        <v>0</v>
      </c>
      <c r="G8" s="1"/>
      <c r="H8" s="1"/>
    </row>
    <row r="9" spans="1:8" x14ac:dyDescent="0.25">
      <c r="A9" s="7" t="s">
        <v>12</v>
      </c>
      <c r="B9" s="1">
        <v>2</v>
      </c>
      <c r="C9" s="5">
        <v>3</v>
      </c>
      <c r="D9" s="1">
        <v>0</v>
      </c>
      <c r="E9" s="1">
        <v>0</v>
      </c>
      <c r="F9" s="1">
        <v>0</v>
      </c>
      <c r="G9" s="1"/>
      <c r="H9" s="1"/>
    </row>
    <row r="10" spans="1:8" ht="30" x14ac:dyDescent="0.25">
      <c r="A10" s="7" t="s">
        <v>13</v>
      </c>
      <c r="B10" s="1">
        <v>0</v>
      </c>
      <c r="C10" s="5">
        <v>1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7" t="s">
        <v>14</v>
      </c>
      <c r="B11" s="1">
        <v>0</v>
      </c>
      <c r="C11" s="4">
        <v>0</v>
      </c>
      <c r="D11" s="1">
        <v>0</v>
      </c>
      <c r="E11" s="1">
        <v>0</v>
      </c>
      <c r="F11" s="1">
        <v>0</v>
      </c>
      <c r="G11" s="1"/>
      <c r="H11" s="1"/>
    </row>
    <row r="12" spans="1:8" x14ac:dyDescent="0.25">
      <c r="A12" s="7" t="s">
        <v>15</v>
      </c>
      <c r="B12" s="1">
        <v>0</v>
      </c>
      <c r="C12" s="5">
        <v>0</v>
      </c>
      <c r="D12" s="1">
        <v>0</v>
      </c>
      <c r="E12" s="1">
        <v>0</v>
      </c>
      <c r="F12" s="1">
        <v>0</v>
      </c>
      <c r="G12" s="1"/>
      <c r="H12" s="1"/>
    </row>
    <row r="13" spans="1:8" x14ac:dyDescent="0.25">
      <c r="A13" s="7" t="s">
        <v>16</v>
      </c>
      <c r="B13" s="1">
        <v>2</v>
      </c>
      <c r="C13" s="5">
        <v>3</v>
      </c>
      <c r="D13" s="1">
        <v>0</v>
      </c>
      <c r="E13" s="1">
        <v>0</v>
      </c>
      <c r="F13" s="1">
        <v>0</v>
      </c>
      <c r="G13" s="1"/>
      <c r="H13" s="1"/>
    </row>
    <row r="14" spans="1:8" x14ac:dyDescent="0.25">
      <c r="A14" s="7" t="s">
        <v>17</v>
      </c>
      <c r="B14" s="1">
        <v>0</v>
      </c>
      <c r="C14" s="5">
        <v>0</v>
      </c>
      <c r="D14" s="1">
        <v>0</v>
      </c>
      <c r="E14" s="1">
        <v>0</v>
      </c>
      <c r="F14" s="1">
        <v>0</v>
      </c>
      <c r="G14" s="1"/>
      <c r="H14" s="1"/>
    </row>
    <row r="15" spans="1:8" x14ac:dyDescent="0.25">
      <c r="A15" s="7" t="s">
        <v>18</v>
      </c>
      <c r="B15" s="1">
        <v>0</v>
      </c>
      <c r="C15" s="5">
        <v>1</v>
      </c>
      <c r="D15" s="1">
        <v>0</v>
      </c>
      <c r="E15" s="1">
        <v>0</v>
      </c>
      <c r="F15" s="1">
        <v>0</v>
      </c>
      <c r="G15" s="1"/>
      <c r="H15" s="1"/>
    </row>
    <row r="16" spans="1:8" ht="30" x14ac:dyDescent="0.25">
      <c r="A16" s="7" t="s">
        <v>19</v>
      </c>
      <c r="B16" s="1">
        <v>0</v>
      </c>
      <c r="C16" s="5">
        <v>0</v>
      </c>
      <c r="D16" s="1">
        <v>0</v>
      </c>
      <c r="E16" s="1">
        <v>0</v>
      </c>
      <c r="F16" s="1">
        <v>0</v>
      </c>
      <c r="G16" s="1"/>
      <c r="H16" s="1"/>
    </row>
    <row r="17" spans="1:8" x14ac:dyDescent="0.25">
      <c r="A17" s="7" t="s">
        <v>20</v>
      </c>
      <c r="B17" s="1">
        <v>27</v>
      </c>
      <c r="C17" s="5">
        <v>15</v>
      </c>
      <c r="D17" s="1">
        <v>0</v>
      </c>
      <c r="E17" s="1">
        <v>0</v>
      </c>
      <c r="F17" s="1">
        <v>0</v>
      </c>
      <c r="G17" s="1"/>
      <c r="H17" s="1"/>
    </row>
    <row r="18" spans="1:8" ht="30" x14ac:dyDescent="0.25">
      <c r="A18" s="7" t="s">
        <v>21</v>
      </c>
      <c r="B18" s="1">
        <v>2</v>
      </c>
      <c r="C18" s="4">
        <v>2</v>
      </c>
      <c r="D18" s="1">
        <v>0</v>
      </c>
      <c r="E18" s="1">
        <v>0</v>
      </c>
      <c r="F18" s="1">
        <v>0</v>
      </c>
      <c r="G18" s="1"/>
      <c r="H18" s="1"/>
    </row>
    <row r="19" spans="1:8" x14ac:dyDescent="0.25">
      <c r="A19" s="7" t="s">
        <v>22</v>
      </c>
      <c r="B19" s="1">
        <v>12</v>
      </c>
      <c r="C19" s="5">
        <v>3</v>
      </c>
      <c r="D19" s="1">
        <v>0</v>
      </c>
      <c r="E19" s="1">
        <v>0</v>
      </c>
      <c r="F19" s="1">
        <v>0</v>
      </c>
      <c r="G19" s="1"/>
      <c r="H19" s="1"/>
    </row>
    <row r="20" spans="1:8" ht="30" x14ac:dyDescent="0.25">
      <c r="A20" s="7" t="s">
        <v>23</v>
      </c>
      <c r="B20" s="1">
        <v>0</v>
      </c>
      <c r="C20" s="7">
        <v>1</v>
      </c>
      <c r="D20" s="1">
        <v>0</v>
      </c>
      <c r="E20" s="1">
        <v>0</v>
      </c>
      <c r="F20" s="1">
        <v>0</v>
      </c>
      <c r="G20" s="1"/>
      <c r="H20" s="1"/>
    </row>
    <row r="21" spans="1:8" x14ac:dyDescent="0.25">
      <c r="A21" s="7" t="s">
        <v>24</v>
      </c>
      <c r="B21" s="1">
        <v>0</v>
      </c>
      <c r="C21" s="7">
        <v>0</v>
      </c>
      <c r="D21" s="1">
        <v>1</v>
      </c>
      <c r="E21" s="1">
        <v>0</v>
      </c>
      <c r="F21" s="1">
        <v>0</v>
      </c>
      <c r="G21" s="1"/>
      <c r="H21" s="1"/>
    </row>
    <row r="22" spans="1:8" ht="30" x14ac:dyDescent="0.25">
      <c r="A22" s="7" t="s">
        <v>25</v>
      </c>
      <c r="B22" s="1">
        <v>0</v>
      </c>
      <c r="C22" s="7">
        <v>0</v>
      </c>
      <c r="D22" s="1">
        <v>0</v>
      </c>
      <c r="E22" s="1">
        <v>0</v>
      </c>
      <c r="F22" s="1">
        <v>0</v>
      </c>
      <c r="G22" s="1"/>
      <c r="H22" s="1"/>
    </row>
    <row r="23" spans="1:8" ht="30" x14ac:dyDescent="0.25">
      <c r="A23" s="7" t="s">
        <v>26</v>
      </c>
      <c r="B23" s="1">
        <v>1</v>
      </c>
      <c r="C23" s="7">
        <v>1</v>
      </c>
      <c r="D23" s="1">
        <v>0</v>
      </c>
      <c r="E23" s="1">
        <v>0</v>
      </c>
      <c r="F23" s="1">
        <v>0</v>
      </c>
      <c r="G23" s="1"/>
      <c r="H23" s="1"/>
    </row>
    <row r="24" spans="1:8" ht="30" x14ac:dyDescent="0.25">
      <c r="A24" s="7" t="s">
        <v>27</v>
      </c>
      <c r="B24" s="1">
        <v>1</v>
      </c>
      <c r="C24" s="7">
        <v>0</v>
      </c>
      <c r="D24" s="1">
        <v>0</v>
      </c>
      <c r="E24" s="1">
        <v>0</v>
      </c>
      <c r="F24" s="1">
        <v>0</v>
      </c>
      <c r="G24" s="1"/>
      <c r="H24" s="1"/>
    </row>
    <row r="25" spans="1:8" x14ac:dyDescent="0.25">
      <c r="A25" s="7" t="s">
        <v>28</v>
      </c>
      <c r="B25" s="1">
        <v>0</v>
      </c>
      <c r="C25" s="7">
        <v>0</v>
      </c>
      <c r="D25" s="1">
        <v>0</v>
      </c>
      <c r="E25" s="1">
        <v>0</v>
      </c>
      <c r="F25" s="1">
        <v>0</v>
      </c>
      <c r="G25" s="1"/>
      <c r="H25" s="1"/>
    </row>
    <row r="26" spans="1:8" ht="30" x14ac:dyDescent="0.25">
      <c r="A26" s="7" t="s">
        <v>29</v>
      </c>
      <c r="B26" s="1">
        <v>0</v>
      </c>
      <c r="C26" s="7">
        <v>0</v>
      </c>
      <c r="D26" s="1">
        <v>0</v>
      </c>
      <c r="E26" s="1">
        <v>0</v>
      </c>
      <c r="F26" s="1">
        <v>0</v>
      </c>
      <c r="G26" s="1"/>
      <c r="H26" s="1"/>
    </row>
    <row r="27" spans="1:8" x14ac:dyDescent="0.25">
      <c r="A27" s="11" t="s">
        <v>31</v>
      </c>
      <c r="B27" s="12">
        <f>SUM(B2:B26)</f>
        <v>49</v>
      </c>
      <c r="C27" s="10">
        <f>SUM(C2:C26)</f>
        <v>33</v>
      </c>
      <c r="D27" s="12">
        <f>SUM(D2:D26)</f>
        <v>1</v>
      </c>
      <c r="E27" s="12">
        <v>0</v>
      </c>
      <c r="F27" s="12"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55nie2dJGiVA+4j7Dc54sVQopGOC+TnO0GUAyjS44n8A8FxMI01J8mG71DMgItKM0sCGZQ7kfCynw3myK5SeGA==" saltValue="vb1uknleEM/7dWMugHKwJ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2DBD2-E50F-4143-BCC0-A6EBB3974933}">
  <sheetPr codeName="Planilha5">
    <tabColor rgb="FFFFFF00"/>
  </sheetPr>
  <dimension ref="A1:H499"/>
  <sheetViews>
    <sheetView topLeftCell="A13" zoomScaleNormal="100" zoomScalePageLayoutView="130" workbookViewId="0">
      <selection activeCell="D18" sqref="D18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1">
        <v>4</v>
      </c>
      <c r="C2" s="4">
        <v>0</v>
      </c>
      <c r="D2" s="1">
        <v>0</v>
      </c>
      <c r="E2" s="1">
        <v>0</v>
      </c>
      <c r="F2" s="1">
        <v>0</v>
      </c>
      <c r="G2" s="1"/>
      <c r="H2" s="1"/>
    </row>
    <row r="3" spans="1:8" x14ac:dyDescent="0.25">
      <c r="A3" s="7" t="s">
        <v>6</v>
      </c>
      <c r="B3" s="1">
        <v>1</v>
      </c>
      <c r="C3" s="5">
        <v>0</v>
      </c>
      <c r="D3" s="1">
        <v>1</v>
      </c>
      <c r="E3" s="1">
        <v>0</v>
      </c>
      <c r="F3" s="1">
        <v>0</v>
      </c>
      <c r="G3" s="1"/>
      <c r="H3" s="1"/>
    </row>
    <row r="4" spans="1:8" x14ac:dyDescent="0.25">
      <c r="A4" s="7" t="s">
        <v>7</v>
      </c>
      <c r="B4" s="5">
        <v>1</v>
      </c>
      <c r="C4" s="5">
        <v>2</v>
      </c>
      <c r="D4" s="1">
        <v>0</v>
      </c>
      <c r="E4" s="1">
        <v>0</v>
      </c>
      <c r="F4" s="1">
        <v>0</v>
      </c>
      <c r="G4" s="1"/>
      <c r="H4" s="1"/>
    </row>
    <row r="5" spans="1:8" ht="30" x14ac:dyDescent="0.25">
      <c r="A5" s="7" t="s">
        <v>8</v>
      </c>
      <c r="B5" s="1">
        <v>1</v>
      </c>
      <c r="C5" s="5">
        <v>0</v>
      </c>
      <c r="D5" s="1">
        <v>0</v>
      </c>
      <c r="E5" s="1">
        <v>0</v>
      </c>
      <c r="F5" s="1">
        <v>0</v>
      </c>
      <c r="G5" s="1"/>
      <c r="H5" s="1"/>
    </row>
    <row r="6" spans="1:8" x14ac:dyDescent="0.25">
      <c r="A6" s="7" t="s">
        <v>9</v>
      </c>
      <c r="B6" s="1">
        <v>1</v>
      </c>
      <c r="C6" s="5">
        <v>0</v>
      </c>
      <c r="D6" s="1">
        <v>0</v>
      </c>
      <c r="E6" s="1">
        <v>0</v>
      </c>
      <c r="F6" s="1">
        <v>0</v>
      </c>
      <c r="G6" s="1"/>
      <c r="H6" s="1"/>
    </row>
    <row r="7" spans="1:8" ht="30" x14ac:dyDescent="0.25">
      <c r="A7" s="7" t="s">
        <v>10</v>
      </c>
      <c r="B7" s="1">
        <v>1</v>
      </c>
      <c r="C7" s="5">
        <v>0</v>
      </c>
      <c r="D7" s="1">
        <v>0</v>
      </c>
      <c r="E7" s="1">
        <v>0</v>
      </c>
      <c r="F7" s="1">
        <v>0</v>
      </c>
      <c r="G7" s="1"/>
      <c r="H7" s="1"/>
    </row>
    <row r="8" spans="1:8" x14ac:dyDescent="0.25">
      <c r="A8" s="7" t="s">
        <v>11</v>
      </c>
      <c r="B8" s="1">
        <v>1</v>
      </c>
      <c r="C8" s="5">
        <v>0</v>
      </c>
      <c r="D8" s="1">
        <v>0</v>
      </c>
      <c r="E8" s="1">
        <v>0</v>
      </c>
      <c r="F8" s="1">
        <v>0</v>
      </c>
      <c r="G8" s="1"/>
      <c r="H8" s="1"/>
    </row>
    <row r="9" spans="1:8" x14ac:dyDescent="0.25">
      <c r="A9" s="7" t="s">
        <v>12</v>
      </c>
      <c r="B9" s="1">
        <v>3</v>
      </c>
      <c r="C9" s="5">
        <v>0</v>
      </c>
      <c r="D9" s="1">
        <v>0</v>
      </c>
      <c r="E9" s="1">
        <v>0</v>
      </c>
      <c r="F9" s="1">
        <v>0</v>
      </c>
      <c r="G9" s="1"/>
      <c r="H9" s="1"/>
    </row>
    <row r="10" spans="1:8" ht="30" x14ac:dyDescent="0.25">
      <c r="A10" s="7" t="s">
        <v>13</v>
      </c>
      <c r="B10" s="1">
        <v>3</v>
      </c>
      <c r="C10" s="5">
        <v>1</v>
      </c>
      <c r="D10" s="1">
        <v>0</v>
      </c>
      <c r="E10" s="1">
        <v>0</v>
      </c>
      <c r="F10" s="1">
        <v>0</v>
      </c>
      <c r="G10" s="1"/>
      <c r="H10" s="1"/>
    </row>
    <row r="11" spans="1:8" x14ac:dyDescent="0.25">
      <c r="A11" s="7" t="s">
        <v>14</v>
      </c>
      <c r="B11" s="1">
        <v>0</v>
      </c>
      <c r="C11" s="4">
        <v>0</v>
      </c>
      <c r="D11" s="1">
        <v>0</v>
      </c>
      <c r="E11" s="1">
        <v>0</v>
      </c>
      <c r="F11" s="1">
        <v>0</v>
      </c>
      <c r="G11" s="1"/>
      <c r="H11" s="1"/>
    </row>
    <row r="12" spans="1:8" x14ac:dyDescent="0.25">
      <c r="A12" s="7" t="s">
        <v>15</v>
      </c>
      <c r="B12" s="1">
        <v>0</v>
      </c>
      <c r="C12" s="5">
        <v>0</v>
      </c>
      <c r="D12" s="1">
        <v>1</v>
      </c>
      <c r="E12" s="1">
        <v>0</v>
      </c>
      <c r="F12" s="1">
        <v>0</v>
      </c>
      <c r="G12" s="1"/>
      <c r="H12" s="1"/>
    </row>
    <row r="13" spans="1:8" x14ac:dyDescent="0.25">
      <c r="A13" s="7" t="s">
        <v>16</v>
      </c>
      <c r="B13" s="1">
        <v>6</v>
      </c>
      <c r="C13" s="5">
        <v>2</v>
      </c>
      <c r="D13" s="1">
        <v>0</v>
      </c>
      <c r="E13" s="1">
        <v>0</v>
      </c>
      <c r="F13" s="1">
        <v>0</v>
      </c>
      <c r="G13" s="1"/>
      <c r="H13" s="1"/>
    </row>
    <row r="14" spans="1:8" x14ac:dyDescent="0.25">
      <c r="A14" s="7" t="s">
        <v>17</v>
      </c>
      <c r="B14" s="1">
        <v>0</v>
      </c>
      <c r="C14" s="5">
        <v>0</v>
      </c>
      <c r="D14" s="1">
        <v>0</v>
      </c>
      <c r="E14" s="1">
        <v>0</v>
      </c>
      <c r="F14" s="1">
        <v>0</v>
      </c>
      <c r="G14" s="1"/>
      <c r="H14" s="1"/>
    </row>
    <row r="15" spans="1:8" x14ac:dyDescent="0.25">
      <c r="A15" s="7" t="s">
        <v>18</v>
      </c>
      <c r="B15" s="1">
        <v>1</v>
      </c>
      <c r="C15" s="5">
        <v>0</v>
      </c>
      <c r="D15" s="1">
        <v>0</v>
      </c>
      <c r="E15" s="1">
        <v>0</v>
      </c>
      <c r="F15" s="1">
        <v>0</v>
      </c>
      <c r="G15" s="1"/>
      <c r="H15" s="1"/>
    </row>
    <row r="16" spans="1:8" ht="30" x14ac:dyDescent="0.25">
      <c r="A16" s="7" t="s">
        <v>19</v>
      </c>
      <c r="B16" s="1">
        <v>0</v>
      </c>
      <c r="C16" s="5">
        <v>0</v>
      </c>
      <c r="D16" s="1">
        <v>0</v>
      </c>
      <c r="E16" s="1">
        <v>0</v>
      </c>
      <c r="F16" s="1">
        <v>0</v>
      </c>
      <c r="G16" s="1"/>
      <c r="H16" s="1"/>
    </row>
    <row r="17" spans="1:8" x14ac:dyDescent="0.25">
      <c r="A17" s="7" t="s">
        <v>20</v>
      </c>
      <c r="B17" s="1">
        <v>24</v>
      </c>
      <c r="C17" s="5">
        <v>12</v>
      </c>
      <c r="D17" s="1">
        <v>0</v>
      </c>
      <c r="E17" s="1">
        <v>0</v>
      </c>
      <c r="F17" s="1">
        <v>0</v>
      </c>
      <c r="G17" s="1"/>
      <c r="H17" s="1"/>
    </row>
    <row r="18" spans="1:8" ht="30" x14ac:dyDescent="0.25">
      <c r="A18" s="7" t="s">
        <v>21</v>
      </c>
      <c r="B18" s="1">
        <v>1</v>
      </c>
      <c r="C18" s="4">
        <v>0</v>
      </c>
      <c r="D18" s="1">
        <v>0</v>
      </c>
      <c r="E18" s="1">
        <v>0</v>
      </c>
      <c r="F18" s="1">
        <v>0</v>
      </c>
      <c r="G18" s="1"/>
      <c r="H18" s="1"/>
    </row>
    <row r="19" spans="1:8" x14ac:dyDescent="0.25">
      <c r="A19" s="7" t="s">
        <v>22</v>
      </c>
      <c r="B19" s="1">
        <v>8</v>
      </c>
      <c r="C19" s="5">
        <v>5</v>
      </c>
      <c r="D19" s="1">
        <v>0</v>
      </c>
      <c r="E19" s="1">
        <v>0</v>
      </c>
      <c r="F19" s="1">
        <v>0</v>
      </c>
      <c r="G19" s="1"/>
      <c r="H19" s="1"/>
    </row>
    <row r="20" spans="1:8" ht="30" x14ac:dyDescent="0.25">
      <c r="A20" s="7" t="s">
        <v>23</v>
      </c>
      <c r="B20" s="1">
        <v>0</v>
      </c>
      <c r="C20" s="7">
        <v>0</v>
      </c>
      <c r="D20" s="1">
        <v>0</v>
      </c>
      <c r="E20" s="1">
        <v>0</v>
      </c>
      <c r="F20" s="1">
        <v>0</v>
      </c>
      <c r="G20" s="1"/>
      <c r="H20" s="1"/>
    </row>
    <row r="21" spans="1:8" x14ac:dyDescent="0.25">
      <c r="A21" s="7" t="s">
        <v>24</v>
      </c>
      <c r="B21" s="1">
        <v>1</v>
      </c>
      <c r="C21" s="7">
        <v>0</v>
      </c>
      <c r="D21" s="1">
        <v>1</v>
      </c>
      <c r="E21" s="1">
        <v>0</v>
      </c>
      <c r="F21" s="1">
        <v>0</v>
      </c>
      <c r="G21" s="1"/>
      <c r="H21" s="1"/>
    </row>
    <row r="22" spans="1:8" ht="30" x14ac:dyDescent="0.25">
      <c r="A22" s="7" t="s">
        <v>25</v>
      </c>
      <c r="B22" s="1">
        <v>1</v>
      </c>
      <c r="C22" s="7">
        <v>1</v>
      </c>
      <c r="D22" s="1">
        <v>0</v>
      </c>
      <c r="E22" s="1">
        <v>0</v>
      </c>
      <c r="F22" s="1">
        <v>0</v>
      </c>
      <c r="G22" s="1"/>
      <c r="H22" s="1"/>
    </row>
    <row r="23" spans="1:8" ht="30" x14ac:dyDescent="0.25">
      <c r="A23" s="7" t="s">
        <v>26</v>
      </c>
      <c r="B23" s="1">
        <v>0</v>
      </c>
      <c r="C23" s="7">
        <v>0</v>
      </c>
      <c r="D23" s="1">
        <v>0</v>
      </c>
      <c r="E23" s="1">
        <v>0</v>
      </c>
      <c r="F23" s="1">
        <v>0</v>
      </c>
      <c r="G23" s="1"/>
      <c r="H23" s="1"/>
    </row>
    <row r="24" spans="1:8" ht="30" x14ac:dyDescent="0.25">
      <c r="A24" s="7" t="s">
        <v>27</v>
      </c>
      <c r="B24" s="1">
        <v>0</v>
      </c>
      <c r="C24" s="7">
        <v>1</v>
      </c>
      <c r="D24" s="1">
        <v>0</v>
      </c>
      <c r="E24" s="1">
        <v>0</v>
      </c>
      <c r="F24" s="1">
        <v>0</v>
      </c>
      <c r="G24" s="1"/>
      <c r="H24" s="1"/>
    </row>
    <row r="25" spans="1:8" x14ac:dyDescent="0.25">
      <c r="A25" s="7" t="s">
        <v>28</v>
      </c>
      <c r="B25" s="1">
        <v>0</v>
      </c>
      <c r="C25" s="7">
        <v>0</v>
      </c>
      <c r="D25" s="1">
        <v>0</v>
      </c>
      <c r="E25" s="1">
        <v>0</v>
      </c>
      <c r="F25" s="1">
        <v>0</v>
      </c>
      <c r="G25" s="1"/>
      <c r="H25" s="1"/>
    </row>
    <row r="26" spans="1:8" ht="30" x14ac:dyDescent="0.25">
      <c r="A26" s="7" t="s">
        <v>29</v>
      </c>
      <c r="B26" s="1">
        <v>0</v>
      </c>
      <c r="C26" s="7">
        <v>0</v>
      </c>
      <c r="D26" s="1">
        <v>0</v>
      </c>
      <c r="E26" s="1">
        <v>0</v>
      </c>
      <c r="F26" s="1">
        <v>0</v>
      </c>
      <c r="G26" s="1"/>
      <c r="H26" s="1"/>
    </row>
    <row r="27" spans="1:8" x14ac:dyDescent="0.25">
      <c r="A27" s="11" t="s">
        <v>31</v>
      </c>
      <c r="B27" s="12">
        <f>SUM(B2:B26)</f>
        <v>58</v>
      </c>
      <c r="C27" s="10">
        <f>SUM(C2:C26)</f>
        <v>24</v>
      </c>
      <c r="D27" s="12">
        <v>3</v>
      </c>
      <c r="E27" s="12">
        <v>0</v>
      </c>
      <c r="F27" s="12">
        <v>0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MLerJFKPHnlzj98Aqy554E52cx1uN/hIVNIQacw5KGfOUeyuRsYAUFWykYodmoxxanKxujKyI348vpn4d8zA5Q==" saltValue="60AkWVO5TZR3AXTcEQq5vg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9FB3F-BE8C-44F0-B92C-08959E7F8E3E}">
  <sheetPr codeName="Planilha6">
    <tabColor theme="1" tint="4.9989318521683403E-2"/>
  </sheetPr>
  <dimension ref="A1:M499"/>
  <sheetViews>
    <sheetView topLeftCell="A20" zoomScaleNormal="100" zoomScalePageLayoutView="130" workbookViewId="0">
      <selection activeCell="E27" sqref="E27"/>
    </sheetView>
  </sheetViews>
  <sheetFormatPr defaultColWidth="16" defaultRowHeight="15" x14ac:dyDescent="0.25"/>
  <cols>
    <col min="1" max="16384" width="16" style="6"/>
  </cols>
  <sheetData>
    <row r="1" spans="1:13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13" x14ac:dyDescent="0.25">
      <c r="A2" s="7" t="s">
        <v>5</v>
      </c>
      <c r="B2" s="24">
        <v>2</v>
      </c>
      <c r="C2" s="24">
        <v>0</v>
      </c>
      <c r="D2" s="24">
        <v>0</v>
      </c>
      <c r="E2" s="24">
        <v>0</v>
      </c>
      <c r="F2" s="24">
        <v>0</v>
      </c>
      <c r="G2" s="1"/>
      <c r="H2" s="1"/>
    </row>
    <row r="3" spans="1:13" x14ac:dyDescent="0.25">
      <c r="A3" s="7" t="s">
        <v>6</v>
      </c>
      <c r="B3" s="24">
        <v>3</v>
      </c>
      <c r="C3" s="24">
        <v>0</v>
      </c>
      <c r="D3" s="24">
        <v>0</v>
      </c>
      <c r="E3" s="24">
        <v>0</v>
      </c>
      <c r="F3" s="24">
        <v>0</v>
      </c>
      <c r="G3" s="1"/>
      <c r="H3" s="1"/>
    </row>
    <row r="4" spans="1:13" x14ac:dyDescent="0.25">
      <c r="A4" s="7" t="s">
        <v>7</v>
      </c>
      <c r="B4" s="24">
        <v>0</v>
      </c>
      <c r="C4" s="24">
        <v>0</v>
      </c>
      <c r="D4" s="24">
        <v>0</v>
      </c>
      <c r="E4" s="24">
        <v>0</v>
      </c>
      <c r="F4" s="24">
        <v>0</v>
      </c>
      <c r="G4" s="1"/>
      <c r="H4" s="1"/>
      <c r="I4" s="1"/>
      <c r="J4" s="4"/>
      <c r="K4" s="1"/>
      <c r="L4" s="1"/>
      <c r="M4" s="1"/>
    </row>
    <row r="5" spans="1:13" ht="30" x14ac:dyDescent="0.25">
      <c r="A5" s="7" t="s">
        <v>8</v>
      </c>
      <c r="B5" s="24">
        <v>1</v>
      </c>
      <c r="C5" s="24">
        <v>0</v>
      </c>
      <c r="D5" s="24">
        <v>0</v>
      </c>
      <c r="E5" s="24">
        <v>0</v>
      </c>
      <c r="F5" s="24">
        <v>0</v>
      </c>
      <c r="G5" s="1"/>
      <c r="H5" s="1"/>
      <c r="I5" s="1"/>
      <c r="J5" s="5"/>
      <c r="K5" s="1"/>
      <c r="L5" s="1"/>
      <c r="M5" s="1"/>
    </row>
    <row r="6" spans="1:13" x14ac:dyDescent="0.25">
      <c r="A6" s="7" t="s">
        <v>9</v>
      </c>
      <c r="B6" s="24">
        <v>0</v>
      </c>
      <c r="C6" s="24">
        <v>0</v>
      </c>
      <c r="D6" s="24">
        <v>0</v>
      </c>
      <c r="E6" s="24">
        <v>0</v>
      </c>
      <c r="F6" s="24">
        <v>0</v>
      </c>
      <c r="G6" s="1"/>
      <c r="H6" s="1"/>
      <c r="I6" s="5"/>
      <c r="J6" s="5"/>
      <c r="K6" s="1"/>
      <c r="L6" s="1"/>
      <c r="M6" s="1"/>
    </row>
    <row r="7" spans="1:13" ht="30" x14ac:dyDescent="0.25">
      <c r="A7" s="7" t="s">
        <v>10</v>
      </c>
      <c r="B7" s="24">
        <v>0</v>
      </c>
      <c r="C7" s="24">
        <v>0</v>
      </c>
      <c r="D7" s="24">
        <v>0</v>
      </c>
      <c r="E7" s="24">
        <v>0</v>
      </c>
      <c r="F7" s="24">
        <v>0</v>
      </c>
      <c r="G7" s="1"/>
      <c r="H7" s="1"/>
      <c r="I7" s="1"/>
      <c r="J7" s="5"/>
      <c r="K7" s="1"/>
      <c r="L7" s="1"/>
      <c r="M7" s="1"/>
    </row>
    <row r="8" spans="1:13" x14ac:dyDescent="0.25">
      <c r="A8" s="7" t="s">
        <v>11</v>
      </c>
      <c r="B8" s="24">
        <v>0</v>
      </c>
      <c r="C8" s="24">
        <v>0</v>
      </c>
      <c r="D8" s="24">
        <v>0</v>
      </c>
      <c r="E8" s="24">
        <v>0</v>
      </c>
      <c r="F8" s="24">
        <v>0</v>
      </c>
      <c r="G8" s="1"/>
      <c r="H8" s="1"/>
      <c r="I8" s="1"/>
      <c r="J8" s="5"/>
      <c r="K8" s="1"/>
      <c r="L8" s="1"/>
      <c r="M8" s="1"/>
    </row>
    <row r="9" spans="1:13" x14ac:dyDescent="0.25">
      <c r="A9" s="7" t="s">
        <v>12</v>
      </c>
      <c r="B9" s="24">
        <v>5</v>
      </c>
      <c r="C9" s="16">
        <v>3</v>
      </c>
      <c r="D9" s="24">
        <v>0</v>
      </c>
      <c r="E9" s="24">
        <v>0</v>
      </c>
      <c r="F9" s="24">
        <v>0</v>
      </c>
      <c r="G9" s="1"/>
      <c r="H9" s="1"/>
      <c r="I9" s="1"/>
      <c r="J9" s="5"/>
      <c r="K9" s="1"/>
      <c r="L9" s="1"/>
      <c r="M9" s="1"/>
    </row>
    <row r="10" spans="1:13" ht="30" x14ac:dyDescent="0.25">
      <c r="A10" s="7" t="s">
        <v>13</v>
      </c>
      <c r="B10" s="24">
        <v>1</v>
      </c>
      <c r="C10" s="16">
        <v>1</v>
      </c>
      <c r="D10" s="24">
        <v>0</v>
      </c>
      <c r="E10" s="24">
        <v>0</v>
      </c>
      <c r="F10" s="24">
        <v>0</v>
      </c>
      <c r="G10" s="1"/>
      <c r="H10" s="1"/>
      <c r="I10" s="1"/>
      <c r="J10" s="5"/>
      <c r="K10" s="1"/>
      <c r="L10" s="1"/>
      <c r="M10" s="1"/>
    </row>
    <row r="11" spans="1:13" x14ac:dyDescent="0.25">
      <c r="A11" s="7" t="s">
        <v>14</v>
      </c>
      <c r="B11" s="24">
        <v>0</v>
      </c>
      <c r="C11" s="24">
        <v>0</v>
      </c>
      <c r="D11" s="24">
        <v>0</v>
      </c>
      <c r="E11" s="24">
        <v>0</v>
      </c>
      <c r="F11" s="24">
        <v>0</v>
      </c>
      <c r="G11" s="1"/>
      <c r="H11" s="1"/>
      <c r="I11" s="1"/>
      <c r="J11" s="5"/>
      <c r="K11" s="1"/>
      <c r="L11" s="1"/>
      <c r="M11" s="1"/>
    </row>
    <row r="12" spans="1:13" x14ac:dyDescent="0.25">
      <c r="A12" s="7" t="s">
        <v>15</v>
      </c>
      <c r="B12" s="24">
        <v>0</v>
      </c>
      <c r="C12" s="24">
        <v>0</v>
      </c>
      <c r="D12" s="24">
        <v>0</v>
      </c>
      <c r="E12" s="24">
        <v>0</v>
      </c>
      <c r="F12" s="24">
        <v>0</v>
      </c>
      <c r="G12" s="1"/>
      <c r="H12" s="1"/>
      <c r="I12" s="1"/>
      <c r="J12" s="5"/>
      <c r="K12" s="1"/>
      <c r="L12" s="1"/>
      <c r="M12" s="1"/>
    </row>
    <row r="13" spans="1:13" x14ac:dyDescent="0.25">
      <c r="A13" s="7" t="s">
        <v>16</v>
      </c>
      <c r="B13" s="24">
        <v>2</v>
      </c>
      <c r="C13" s="16">
        <v>2</v>
      </c>
      <c r="D13" s="24">
        <v>0</v>
      </c>
      <c r="E13" s="24">
        <v>0</v>
      </c>
      <c r="F13" s="24">
        <v>0</v>
      </c>
      <c r="G13" s="1"/>
      <c r="H13" s="1"/>
      <c r="I13" s="1"/>
      <c r="J13" s="4"/>
      <c r="K13" s="1"/>
      <c r="L13" s="1"/>
      <c r="M13" s="1"/>
    </row>
    <row r="14" spans="1:13" x14ac:dyDescent="0.25">
      <c r="A14" s="7" t="s">
        <v>17</v>
      </c>
      <c r="B14" s="24">
        <v>0</v>
      </c>
      <c r="C14" s="16">
        <v>0</v>
      </c>
      <c r="D14" s="24">
        <v>0</v>
      </c>
      <c r="E14" s="24">
        <v>0</v>
      </c>
      <c r="F14" s="24">
        <v>0</v>
      </c>
      <c r="G14" s="1"/>
      <c r="H14" s="1"/>
      <c r="I14" s="1"/>
      <c r="J14" s="5"/>
      <c r="K14" s="1"/>
      <c r="L14" s="1"/>
      <c r="M14" s="1"/>
    </row>
    <row r="15" spans="1:13" x14ac:dyDescent="0.25">
      <c r="A15" s="7" t="s">
        <v>18</v>
      </c>
      <c r="B15" s="24">
        <v>0</v>
      </c>
      <c r="C15" s="16">
        <v>0</v>
      </c>
      <c r="D15" s="24">
        <v>0</v>
      </c>
      <c r="E15" s="24">
        <v>0</v>
      </c>
      <c r="F15" s="24">
        <v>0</v>
      </c>
      <c r="G15" s="1"/>
      <c r="H15" s="1"/>
      <c r="I15" s="1"/>
      <c r="J15" s="5"/>
      <c r="K15" s="1"/>
      <c r="L15" s="1"/>
      <c r="M15" s="1"/>
    </row>
    <row r="16" spans="1:13" ht="30" x14ac:dyDescent="0.25">
      <c r="A16" s="7" t="s">
        <v>19</v>
      </c>
      <c r="B16" s="24">
        <v>0</v>
      </c>
      <c r="C16" s="16">
        <v>0</v>
      </c>
      <c r="D16" s="24">
        <v>0</v>
      </c>
      <c r="E16" s="24">
        <v>0</v>
      </c>
      <c r="F16" s="24">
        <v>0</v>
      </c>
      <c r="G16" s="1"/>
      <c r="H16" s="1"/>
      <c r="I16" s="1"/>
      <c r="J16" s="5"/>
      <c r="K16" s="1"/>
      <c r="L16" s="1"/>
      <c r="M16" s="1"/>
    </row>
    <row r="17" spans="1:13" x14ac:dyDescent="0.25">
      <c r="A17" s="7" t="s">
        <v>20</v>
      </c>
      <c r="B17" s="24">
        <v>23</v>
      </c>
      <c r="C17" s="16">
        <v>8</v>
      </c>
      <c r="D17" s="24">
        <v>0</v>
      </c>
      <c r="E17" s="24">
        <v>0</v>
      </c>
      <c r="F17" s="24">
        <v>0</v>
      </c>
      <c r="G17" s="1"/>
      <c r="H17" s="1"/>
      <c r="I17" s="1"/>
      <c r="J17" s="5"/>
      <c r="K17" s="1"/>
      <c r="L17" s="1"/>
      <c r="M17" s="1"/>
    </row>
    <row r="18" spans="1:13" ht="30" x14ac:dyDescent="0.25">
      <c r="A18" s="7" t="s">
        <v>21</v>
      </c>
      <c r="B18" s="24">
        <v>0</v>
      </c>
      <c r="C18" s="17">
        <v>0</v>
      </c>
      <c r="D18" s="24">
        <v>1</v>
      </c>
      <c r="E18" s="24">
        <v>0</v>
      </c>
      <c r="F18" s="24">
        <v>0</v>
      </c>
      <c r="G18" s="1"/>
      <c r="H18" s="1"/>
      <c r="I18" s="1"/>
      <c r="J18" s="5"/>
      <c r="K18" s="1"/>
      <c r="L18" s="1"/>
      <c r="M18" s="1"/>
    </row>
    <row r="19" spans="1:13" x14ac:dyDescent="0.25">
      <c r="A19" s="7" t="s">
        <v>22</v>
      </c>
      <c r="B19" s="24">
        <v>12</v>
      </c>
      <c r="C19" s="16">
        <v>0</v>
      </c>
      <c r="D19" s="24">
        <v>0</v>
      </c>
      <c r="E19" s="24">
        <v>0</v>
      </c>
      <c r="F19" s="24">
        <v>1</v>
      </c>
      <c r="G19" s="1"/>
      <c r="H19" s="1"/>
      <c r="I19" s="1"/>
      <c r="J19" s="5"/>
      <c r="K19" s="1"/>
      <c r="L19" s="1"/>
      <c r="M19" s="1"/>
    </row>
    <row r="20" spans="1:13" ht="30" x14ac:dyDescent="0.25">
      <c r="A20" s="7" t="s">
        <v>23</v>
      </c>
      <c r="B20" s="24">
        <v>0</v>
      </c>
      <c r="C20" s="24">
        <v>0</v>
      </c>
      <c r="D20" s="24">
        <v>0</v>
      </c>
      <c r="E20" s="24">
        <v>0</v>
      </c>
      <c r="F20" s="24">
        <v>0</v>
      </c>
      <c r="G20" s="1"/>
      <c r="H20" s="1"/>
      <c r="I20" s="1"/>
      <c r="J20" s="4"/>
      <c r="K20" s="1"/>
      <c r="L20" s="1"/>
      <c r="M20" s="1"/>
    </row>
    <row r="21" spans="1:13" x14ac:dyDescent="0.25">
      <c r="A21" s="7" t="s">
        <v>24</v>
      </c>
      <c r="B21" s="24">
        <v>1</v>
      </c>
      <c r="C21" s="25">
        <v>0</v>
      </c>
      <c r="D21" s="24">
        <v>0</v>
      </c>
      <c r="E21" s="24">
        <v>0</v>
      </c>
      <c r="F21" s="24">
        <v>0</v>
      </c>
      <c r="G21" s="1"/>
      <c r="H21" s="1"/>
      <c r="I21" s="1"/>
      <c r="J21" s="5"/>
      <c r="K21" s="1"/>
      <c r="L21" s="1"/>
      <c r="M21" s="1"/>
    </row>
    <row r="22" spans="1:13" ht="30" x14ac:dyDescent="0.25">
      <c r="A22" s="7" t="s">
        <v>25</v>
      </c>
      <c r="B22" s="24">
        <v>0</v>
      </c>
      <c r="C22" s="25">
        <v>0</v>
      </c>
      <c r="D22" s="24">
        <v>0</v>
      </c>
      <c r="E22" s="24">
        <v>0</v>
      </c>
      <c r="F22" s="24">
        <v>0</v>
      </c>
      <c r="G22" s="1"/>
      <c r="H22" s="1"/>
      <c r="I22" s="1"/>
      <c r="J22" s="7"/>
      <c r="K22" s="1"/>
      <c r="L22" s="1"/>
      <c r="M22" s="1"/>
    </row>
    <row r="23" spans="1:13" ht="30" x14ac:dyDescent="0.25">
      <c r="A23" s="7" t="s">
        <v>26</v>
      </c>
      <c r="B23" s="24">
        <v>1</v>
      </c>
      <c r="C23" s="25">
        <v>0</v>
      </c>
      <c r="D23" s="24">
        <v>0</v>
      </c>
      <c r="E23" s="24">
        <v>0</v>
      </c>
      <c r="F23" s="24">
        <v>0</v>
      </c>
      <c r="G23" s="1"/>
      <c r="H23" s="1"/>
      <c r="I23" s="1"/>
      <c r="J23" s="7"/>
      <c r="K23" s="1"/>
      <c r="L23" s="1"/>
      <c r="M23" s="1"/>
    </row>
    <row r="24" spans="1:13" ht="30" x14ac:dyDescent="0.25">
      <c r="A24" s="7" t="s">
        <v>27</v>
      </c>
      <c r="B24" s="24">
        <v>0</v>
      </c>
      <c r="C24" s="25">
        <v>0</v>
      </c>
      <c r="D24" s="24">
        <v>0</v>
      </c>
      <c r="E24" s="24">
        <v>0</v>
      </c>
      <c r="F24" s="24">
        <v>0</v>
      </c>
      <c r="G24" s="1"/>
      <c r="H24" s="1"/>
      <c r="I24" s="1"/>
      <c r="J24" s="7"/>
      <c r="K24" s="1"/>
      <c r="L24" s="1"/>
      <c r="M24" s="1"/>
    </row>
    <row r="25" spans="1:13" x14ac:dyDescent="0.25">
      <c r="A25" s="7" t="s">
        <v>28</v>
      </c>
      <c r="B25" s="24">
        <v>0</v>
      </c>
      <c r="C25" s="25">
        <v>0</v>
      </c>
      <c r="D25" s="24">
        <v>0</v>
      </c>
      <c r="E25" s="24">
        <v>0</v>
      </c>
      <c r="F25" s="24">
        <v>0</v>
      </c>
      <c r="G25" s="1"/>
      <c r="H25" s="1"/>
      <c r="I25" s="1"/>
      <c r="J25" s="7"/>
      <c r="K25" s="1"/>
      <c r="L25" s="1"/>
      <c r="M25" s="1"/>
    </row>
    <row r="26" spans="1:13" ht="30" x14ac:dyDescent="0.25">
      <c r="A26" s="7" t="s">
        <v>29</v>
      </c>
      <c r="B26" s="24">
        <v>0</v>
      </c>
      <c r="C26" s="25">
        <v>0</v>
      </c>
      <c r="D26" s="24">
        <v>0</v>
      </c>
      <c r="E26" s="24">
        <v>0</v>
      </c>
      <c r="F26" s="24">
        <v>0</v>
      </c>
      <c r="G26" s="1"/>
      <c r="H26" s="1"/>
      <c r="I26" s="1"/>
      <c r="J26" s="7"/>
      <c r="K26" s="1"/>
      <c r="L26" s="1"/>
      <c r="M26" s="1"/>
    </row>
    <row r="27" spans="1:13" x14ac:dyDescent="0.25">
      <c r="A27" s="11" t="s">
        <v>31</v>
      </c>
      <c r="B27" s="33">
        <f>SUM(B2:B26)</f>
        <v>51</v>
      </c>
      <c r="C27" s="33">
        <f t="shared" ref="C27:F27" si="0">SUM(C2:C26)</f>
        <v>14</v>
      </c>
      <c r="D27" s="33">
        <f t="shared" si="0"/>
        <v>1</v>
      </c>
      <c r="E27" s="33">
        <f t="shared" si="0"/>
        <v>0</v>
      </c>
      <c r="F27" s="33">
        <f t="shared" si="0"/>
        <v>1</v>
      </c>
      <c r="G27" s="1"/>
      <c r="H27" s="1"/>
      <c r="I27" s="1"/>
      <c r="J27" s="7"/>
      <c r="K27" s="1"/>
      <c r="L27" s="1"/>
      <c r="M27" s="1"/>
    </row>
    <row r="28" spans="1:13" x14ac:dyDescent="0.25">
      <c r="A28" s="7"/>
      <c r="B28" s="1"/>
      <c r="C28" s="7"/>
      <c r="D28" s="1"/>
      <c r="E28" s="1"/>
      <c r="F28" s="1"/>
      <c r="G28" s="1"/>
      <c r="H28" s="1"/>
      <c r="I28" s="1"/>
      <c r="J28" s="7"/>
      <c r="K28" s="1"/>
      <c r="L28" s="1"/>
      <c r="M28" s="1"/>
    </row>
    <row r="29" spans="1:13" x14ac:dyDescent="0.25">
      <c r="A29" s="30" t="s">
        <v>46</v>
      </c>
      <c r="B29" s="1"/>
      <c r="C29" s="8"/>
      <c r="D29" s="1"/>
      <c r="E29" s="1"/>
      <c r="F29" s="1"/>
      <c r="G29" s="1"/>
      <c r="H29" s="1"/>
      <c r="I29" s="1"/>
      <c r="J29" s="7"/>
      <c r="K29" s="1"/>
      <c r="L29" s="1"/>
      <c r="M29" s="1"/>
    </row>
    <row r="30" spans="1:13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13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13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HejjIbOrC8G/uuQMhU71HkV75Jh+PRNwVKrcr1BBLDbSCaQkqJA9pUJ8UtOFTdvN7HkMLt6lSgTou0ktDJViag==" saltValue="sIZPdHUviR7YwG2oGcjI8Q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F4C33-2742-4EFF-A1F6-80F7F72C7FF3}">
  <sheetPr codeName="Planilha7">
    <tabColor rgb="FF7030A0"/>
  </sheetPr>
  <dimension ref="A1:H499"/>
  <sheetViews>
    <sheetView topLeftCell="A21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1</v>
      </c>
      <c r="C2" s="26">
        <v>0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2</v>
      </c>
      <c r="C3" s="27">
        <v>0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2</v>
      </c>
      <c r="C4" s="27">
        <v>0</v>
      </c>
      <c r="D4" s="6">
        <v>0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0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1</v>
      </c>
      <c r="C6" s="27">
        <v>0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0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0</v>
      </c>
      <c r="C8" s="27">
        <v>0</v>
      </c>
      <c r="D8" s="6">
        <v>0</v>
      </c>
      <c r="E8" s="6">
        <v>0</v>
      </c>
      <c r="F8" s="6">
        <v>1</v>
      </c>
      <c r="G8" s="1"/>
      <c r="H8" s="1"/>
    </row>
    <row r="9" spans="1:8" x14ac:dyDescent="0.25">
      <c r="A9" s="7" t="s">
        <v>12</v>
      </c>
      <c r="B9" s="6">
        <v>11</v>
      </c>
      <c r="C9" s="27">
        <v>2</v>
      </c>
      <c r="D9" s="6">
        <v>0</v>
      </c>
      <c r="E9" s="6">
        <v>0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1</v>
      </c>
      <c r="C10" s="27">
        <v>0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0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1</v>
      </c>
      <c r="C12" s="27">
        <v>0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2</v>
      </c>
      <c r="C13" s="27">
        <v>1</v>
      </c>
      <c r="D13" s="6">
        <v>0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1</v>
      </c>
      <c r="C15" s="27">
        <v>0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0</v>
      </c>
      <c r="C16" s="27">
        <v>0</v>
      </c>
      <c r="D16" s="6">
        <v>0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24</v>
      </c>
      <c r="C17" s="27">
        <v>7</v>
      </c>
      <c r="D17" s="6">
        <v>0</v>
      </c>
      <c r="E17" s="6">
        <v>0</v>
      </c>
      <c r="F17" s="6">
        <v>1</v>
      </c>
      <c r="G17" s="1"/>
      <c r="H17" s="1"/>
    </row>
    <row r="18" spans="1:8" ht="30" x14ac:dyDescent="0.25">
      <c r="A18" s="7" t="s">
        <v>21</v>
      </c>
      <c r="B18" s="6">
        <v>0</v>
      </c>
      <c r="C18" s="26">
        <v>1</v>
      </c>
      <c r="D18" s="6">
        <v>0</v>
      </c>
      <c r="E18" s="6">
        <v>0</v>
      </c>
      <c r="F18" s="6">
        <v>0</v>
      </c>
      <c r="G18" s="1"/>
      <c r="H18" s="1"/>
    </row>
    <row r="19" spans="1:8" x14ac:dyDescent="0.25">
      <c r="A19" s="7" t="s">
        <v>22</v>
      </c>
      <c r="B19" s="6">
        <v>13</v>
      </c>
      <c r="C19" s="27">
        <v>3</v>
      </c>
      <c r="D19" s="6">
        <v>0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2</v>
      </c>
      <c r="C20" s="22">
        <v>0</v>
      </c>
      <c r="D20" s="6">
        <v>0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1</v>
      </c>
      <c r="C21" s="22">
        <v>0</v>
      </c>
      <c r="D21" s="6">
        <v>0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0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0</v>
      </c>
      <c r="D23" s="6">
        <v>0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0</v>
      </c>
      <c r="C24" s="22">
        <v>0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0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0</v>
      </c>
      <c r="C26" s="22">
        <v>0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62</v>
      </c>
      <c r="C27" s="2">
        <f t="shared" ref="C27:F27" si="0">SUM(C2:C26)</f>
        <v>14</v>
      </c>
      <c r="D27" s="2">
        <f t="shared" si="0"/>
        <v>0</v>
      </c>
      <c r="E27" s="2">
        <f t="shared" si="0"/>
        <v>0</v>
      </c>
      <c r="F27" s="2">
        <f t="shared" si="0"/>
        <v>2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sTLqTmjnt7rgYuQkSCHGopu2qyLGeNHFEGRu6J+2JuCPzgH9l3vhy4WPwOTyEjxMjqJZlOaFg+4teFCuIdYOhg==" saltValue="qf0T+ip4oVm+IMbiHqSBP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B0B6DC-435A-483A-9360-68F57D7B1162}">
  <sheetPr codeName="Planilha8">
    <tabColor theme="5" tint="-0.249977111117893"/>
  </sheetPr>
  <dimension ref="A1:H499"/>
  <sheetViews>
    <sheetView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1</v>
      </c>
      <c r="C2" s="26">
        <v>0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1</v>
      </c>
      <c r="C3" s="27">
        <v>1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2</v>
      </c>
      <c r="C4" s="27">
        <v>1</v>
      </c>
      <c r="D4" s="6">
        <v>0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0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1</v>
      </c>
      <c r="C6" s="27">
        <v>0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2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0</v>
      </c>
      <c r="C8" s="27">
        <v>0</v>
      </c>
      <c r="D8" s="6">
        <v>0</v>
      </c>
      <c r="E8" s="6">
        <v>0</v>
      </c>
      <c r="F8" s="6">
        <v>0</v>
      </c>
      <c r="G8" s="1"/>
      <c r="H8" s="1"/>
    </row>
    <row r="9" spans="1:8" x14ac:dyDescent="0.25">
      <c r="A9" s="7" t="s">
        <v>12</v>
      </c>
      <c r="B9" s="6">
        <v>3</v>
      </c>
      <c r="C9" s="27">
        <v>0</v>
      </c>
      <c r="D9" s="6">
        <v>0</v>
      </c>
      <c r="E9" s="6">
        <v>0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3</v>
      </c>
      <c r="C10" s="27">
        <v>1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0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1</v>
      </c>
      <c r="C12" s="27">
        <v>0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3</v>
      </c>
      <c r="C13" s="27">
        <v>1</v>
      </c>
      <c r="D13" s="6">
        <v>1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2</v>
      </c>
      <c r="C15" s="27">
        <v>4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0</v>
      </c>
      <c r="C16" s="27">
        <v>0</v>
      </c>
      <c r="D16" s="6">
        <v>0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29</v>
      </c>
      <c r="C17" s="27">
        <v>7</v>
      </c>
      <c r="D17" s="6">
        <v>0</v>
      </c>
      <c r="E17" s="6">
        <v>0</v>
      </c>
      <c r="F17" s="6">
        <v>0</v>
      </c>
      <c r="G17" s="1"/>
      <c r="H17" s="1"/>
    </row>
    <row r="18" spans="1:8" ht="30" x14ac:dyDescent="0.25">
      <c r="A18" s="7" t="s">
        <v>21</v>
      </c>
      <c r="B18" s="6">
        <v>1</v>
      </c>
      <c r="C18" s="26">
        <v>0</v>
      </c>
      <c r="D18" s="6">
        <v>1</v>
      </c>
      <c r="E18" s="6">
        <v>0</v>
      </c>
      <c r="F18" s="6">
        <v>1</v>
      </c>
      <c r="G18" s="1"/>
      <c r="H18" s="1"/>
    </row>
    <row r="19" spans="1:8" x14ac:dyDescent="0.25">
      <c r="A19" s="7" t="s">
        <v>22</v>
      </c>
      <c r="B19" s="6">
        <v>12</v>
      </c>
      <c r="C19" s="27">
        <v>6</v>
      </c>
      <c r="D19" s="6">
        <v>0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1</v>
      </c>
      <c r="C20" s="22">
        <v>0</v>
      </c>
      <c r="D20" s="6">
        <v>1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1</v>
      </c>
      <c r="C21" s="22">
        <v>1</v>
      </c>
      <c r="D21" s="6">
        <v>0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3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1</v>
      </c>
      <c r="D23" s="6">
        <v>0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0</v>
      </c>
      <c r="C24" s="22">
        <v>0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0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0</v>
      </c>
      <c r="C26" s="22">
        <v>0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66</v>
      </c>
      <c r="C27" s="2">
        <f t="shared" ref="C27:F27" si="0">SUM(C2:C26)</f>
        <v>23</v>
      </c>
      <c r="D27" s="2">
        <f t="shared" si="0"/>
        <v>3</v>
      </c>
      <c r="E27" s="2">
        <f t="shared" si="0"/>
        <v>0</v>
      </c>
      <c r="F27" s="2">
        <f t="shared" si="0"/>
        <v>1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ViBhpR8igARmDlFlCkcYDYt6qbMhbsFUpEpz9OrVQk77PI7xb3tuB+osXudwUv/AXcp7OOF5Gr7gR4U3SFvblw==" saltValue="ln9kNQ0BnXuJ5TOfpTBlp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38EA8-41C7-4F1D-B9BB-B7FC87591576}">
  <sheetPr codeName="Planilha9">
    <tabColor theme="7" tint="0.59999389629810485"/>
  </sheetPr>
  <dimension ref="A1:H499"/>
  <sheetViews>
    <sheetView topLeftCell="A15" zoomScaleNormal="100" zoomScalePageLayoutView="130" workbookViewId="0">
      <selection activeCell="A29" sqref="A29:A32"/>
    </sheetView>
  </sheetViews>
  <sheetFormatPr defaultColWidth="16" defaultRowHeight="15" x14ac:dyDescent="0.25"/>
  <cols>
    <col min="1" max="16384" width="16" style="6"/>
  </cols>
  <sheetData>
    <row r="1" spans="1:8" x14ac:dyDescent="0.25">
      <c r="A1" s="3" t="s">
        <v>30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</row>
    <row r="2" spans="1:8" x14ac:dyDescent="0.25">
      <c r="A2" s="7" t="s">
        <v>5</v>
      </c>
      <c r="B2" s="6">
        <v>0</v>
      </c>
      <c r="C2" s="26">
        <v>0</v>
      </c>
      <c r="D2" s="6">
        <v>0</v>
      </c>
      <c r="E2" s="6">
        <v>0</v>
      </c>
      <c r="F2" s="6">
        <v>0</v>
      </c>
      <c r="G2" s="1"/>
      <c r="H2" s="1"/>
    </row>
    <row r="3" spans="1:8" x14ac:dyDescent="0.25">
      <c r="A3" s="7" t="s">
        <v>6</v>
      </c>
      <c r="B3" s="6">
        <v>2</v>
      </c>
      <c r="C3" s="27">
        <v>1</v>
      </c>
      <c r="D3" s="6">
        <v>0</v>
      </c>
      <c r="E3" s="6">
        <v>0</v>
      </c>
      <c r="F3" s="6">
        <v>0</v>
      </c>
      <c r="G3" s="1"/>
      <c r="H3" s="1"/>
    </row>
    <row r="4" spans="1:8" x14ac:dyDescent="0.25">
      <c r="A4" s="7" t="s">
        <v>7</v>
      </c>
      <c r="B4" s="27">
        <v>0</v>
      </c>
      <c r="C4" s="27">
        <v>1</v>
      </c>
      <c r="D4" s="6">
        <v>1</v>
      </c>
      <c r="E4" s="6">
        <v>0</v>
      </c>
      <c r="F4" s="6">
        <v>0</v>
      </c>
      <c r="G4" s="1"/>
      <c r="H4" s="1"/>
    </row>
    <row r="5" spans="1:8" ht="30" x14ac:dyDescent="0.25">
      <c r="A5" s="7" t="s">
        <v>8</v>
      </c>
      <c r="B5" s="6">
        <v>0</v>
      </c>
      <c r="C5" s="27">
        <v>0</v>
      </c>
      <c r="D5" s="6">
        <v>0</v>
      </c>
      <c r="E5" s="6">
        <v>0</v>
      </c>
      <c r="F5" s="6">
        <v>0</v>
      </c>
      <c r="G5" s="1"/>
      <c r="H5" s="1"/>
    </row>
    <row r="6" spans="1:8" x14ac:dyDescent="0.25">
      <c r="A6" s="7" t="s">
        <v>9</v>
      </c>
      <c r="B6" s="6">
        <v>1</v>
      </c>
      <c r="C6" s="27">
        <v>1</v>
      </c>
      <c r="D6" s="6">
        <v>0</v>
      </c>
      <c r="E6" s="6">
        <v>0</v>
      </c>
      <c r="F6" s="6">
        <v>0</v>
      </c>
      <c r="G6" s="1"/>
      <c r="H6" s="1"/>
    </row>
    <row r="7" spans="1:8" ht="30" x14ac:dyDescent="0.25">
      <c r="A7" s="7" t="s">
        <v>10</v>
      </c>
      <c r="B7" s="6">
        <v>2</v>
      </c>
      <c r="C7" s="27">
        <v>0</v>
      </c>
      <c r="D7" s="6">
        <v>0</v>
      </c>
      <c r="E7" s="6">
        <v>0</v>
      </c>
      <c r="F7" s="6">
        <v>0</v>
      </c>
      <c r="G7" s="1"/>
      <c r="H7" s="1"/>
    </row>
    <row r="8" spans="1:8" x14ac:dyDescent="0.25">
      <c r="A8" s="7" t="s">
        <v>11</v>
      </c>
      <c r="B8" s="6">
        <v>0</v>
      </c>
      <c r="C8" s="27">
        <v>0</v>
      </c>
      <c r="D8" s="6">
        <v>0</v>
      </c>
      <c r="E8" s="6">
        <v>0</v>
      </c>
      <c r="F8" s="6">
        <v>0</v>
      </c>
      <c r="G8" s="1"/>
      <c r="H8" s="1"/>
    </row>
    <row r="9" spans="1:8" x14ac:dyDescent="0.25">
      <c r="A9" s="7" t="s">
        <v>12</v>
      </c>
      <c r="B9" s="6">
        <v>4</v>
      </c>
      <c r="C9" s="27">
        <v>3</v>
      </c>
      <c r="D9" s="6">
        <v>1</v>
      </c>
      <c r="E9" s="6">
        <v>0</v>
      </c>
      <c r="F9" s="6">
        <v>0</v>
      </c>
      <c r="G9" s="1"/>
      <c r="H9" s="1"/>
    </row>
    <row r="10" spans="1:8" ht="30" x14ac:dyDescent="0.25">
      <c r="A10" s="7" t="s">
        <v>13</v>
      </c>
      <c r="B10" s="6">
        <v>1</v>
      </c>
      <c r="C10" s="27">
        <v>0</v>
      </c>
      <c r="D10" s="6">
        <v>0</v>
      </c>
      <c r="E10" s="6">
        <v>0</v>
      </c>
      <c r="F10" s="6">
        <v>0</v>
      </c>
      <c r="G10" s="1"/>
      <c r="H10" s="1"/>
    </row>
    <row r="11" spans="1:8" x14ac:dyDescent="0.25">
      <c r="A11" s="7" t="s">
        <v>14</v>
      </c>
      <c r="B11" s="6">
        <v>1</v>
      </c>
      <c r="C11" s="26">
        <v>0</v>
      </c>
      <c r="D11" s="6">
        <v>0</v>
      </c>
      <c r="E11" s="6">
        <v>0</v>
      </c>
      <c r="F11" s="6">
        <v>0</v>
      </c>
      <c r="G11" s="1"/>
      <c r="H11" s="1"/>
    </row>
    <row r="12" spans="1:8" x14ac:dyDescent="0.25">
      <c r="A12" s="7" t="s">
        <v>15</v>
      </c>
      <c r="B12" s="6">
        <v>1</v>
      </c>
      <c r="C12" s="27">
        <v>0</v>
      </c>
      <c r="D12" s="6">
        <v>0</v>
      </c>
      <c r="E12" s="6">
        <v>0</v>
      </c>
      <c r="F12" s="6">
        <v>0</v>
      </c>
      <c r="G12" s="1"/>
      <c r="H12" s="1"/>
    </row>
    <row r="13" spans="1:8" x14ac:dyDescent="0.25">
      <c r="A13" s="7" t="s">
        <v>16</v>
      </c>
      <c r="B13" s="6">
        <v>6</v>
      </c>
      <c r="C13" s="27">
        <v>0</v>
      </c>
      <c r="D13" s="6">
        <v>0</v>
      </c>
      <c r="E13" s="6">
        <v>0</v>
      </c>
      <c r="F13" s="6">
        <v>0</v>
      </c>
      <c r="G13" s="1"/>
      <c r="H13" s="1"/>
    </row>
    <row r="14" spans="1:8" x14ac:dyDescent="0.25">
      <c r="A14" s="7" t="s">
        <v>17</v>
      </c>
      <c r="B14" s="6">
        <v>0</v>
      </c>
      <c r="C14" s="27">
        <v>0</v>
      </c>
      <c r="D14" s="6">
        <v>0</v>
      </c>
      <c r="E14" s="6">
        <v>0</v>
      </c>
      <c r="F14" s="6">
        <v>0</v>
      </c>
      <c r="G14" s="1"/>
      <c r="H14" s="1"/>
    </row>
    <row r="15" spans="1:8" x14ac:dyDescent="0.25">
      <c r="A15" s="7" t="s">
        <v>18</v>
      </c>
      <c r="B15" s="6">
        <v>2</v>
      </c>
      <c r="C15" s="27">
        <v>0</v>
      </c>
      <c r="D15" s="6">
        <v>0</v>
      </c>
      <c r="E15" s="6">
        <v>0</v>
      </c>
      <c r="F15" s="6">
        <v>0</v>
      </c>
      <c r="G15" s="1"/>
      <c r="H15" s="1"/>
    </row>
    <row r="16" spans="1:8" ht="30" x14ac:dyDescent="0.25">
      <c r="A16" s="7" t="s">
        <v>19</v>
      </c>
      <c r="B16" s="6">
        <v>0</v>
      </c>
      <c r="C16" s="27">
        <v>0</v>
      </c>
      <c r="D16" s="6">
        <v>0</v>
      </c>
      <c r="E16" s="6">
        <v>0</v>
      </c>
      <c r="F16" s="6">
        <v>0</v>
      </c>
      <c r="G16" s="1"/>
      <c r="H16" s="1"/>
    </row>
    <row r="17" spans="1:8" x14ac:dyDescent="0.25">
      <c r="A17" s="7" t="s">
        <v>20</v>
      </c>
      <c r="B17" s="6">
        <v>23</v>
      </c>
      <c r="C17" s="27">
        <v>11</v>
      </c>
      <c r="D17" s="6">
        <v>0</v>
      </c>
      <c r="E17" s="6">
        <v>0</v>
      </c>
      <c r="F17" s="6">
        <v>1</v>
      </c>
      <c r="G17" s="1"/>
      <c r="H17" s="1"/>
    </row>
    <row r="18" spans="1:8" ht="30" x14ac:dyDescent="0.25">
      <c r="A18" s="7" t="s">
        <v>21</v>
      </c>
      <c r="B18" s="6">
        <v>1</v>
      </c>
      <c r="C18" s="26">
        <v>3</v>
      </c>
      <c r="D18" s="6">
        <v>0</v>
      </c>
      <c r="E18" s="6">
        <v>0</v>
      </c>
      <c r="F18" s="6">
        <v>0</v>
      </c>
      <c r="G18" s="1"/>
      <c r="H18" s="1"/>
    </row>
    <row r="19" spans="1:8" x14ac:dyDescent="0.25">
      <c r="A19" s="7" t="s">
        <v>22</v>
      </c>
      <c r="B19" s="6">
        <v>6</v>
      </c>
      <c r="C19" s="27">
        <v>6</v>
      </c>
      <c r="D19" s="6">
        <v>3</v>
      </c>
      <c r="E19" s="6">
        <v>0</v>
      </c>
      <c r="F19" s="6">
        <v>0</v>
      </c>
      <c r="G19" s="1"/>
      <c r="H19" s="1"/>
    </row>
    <row r="20" spans="1:8" ht="30" x14ac:dyDescent="0.25">
      <c r="A20" s="7" t="s">
        <v>23</v>
      </c>
      <c r="B20" s="6">
        <v>0</v>
      </c>
      <c r="C20" s="22">
        <v>0</v>
      </c>
      <c r="D20" s="6">
        <v>0</v>
      </c>
      <c r="E20" s="6">
        <v>0</v>
      </c>
      <c r="F20" s="6">
        <v>0</v>
      </c>
      <c r="G20" s="1"/>
      <c r="H20" s="1"/>
    </row>
    <row r="21" spans="1:8" x14ac:dyDescent="0.25">
      <c r="A21" s="7" t="s">
        <v>24</v>
      </c>
      <c r="B21" s="6">
        <v>1</v>
      </c>
      <c r="C21" s="22">
        <v>1</v>
      </c>
      <c r="D21" s="6">
        <v>0</v>
      </c>
      <c r="E21" s="6">
        <v>0</v>
      </c>
      <c r="F21" s="6">
        <v>0</v>
      </c>
      <c r="G21" s="1"/>
      <c r="H21" s="1"/>
    </row>
    <row r="22" spans="1:8" ht="30" x14ac:dyDescent="0.25">
      <c r="A22" s="7" t="s">
        <v>25</v>
      </c>
      <c r="B22" s="6">
        <v>0</v>
      </c>
      <c r="C22" s="22">
        <v>0</v>
      </c>
      <c r="D22" s="6">
        <v>0</v>
      </c>
      <c r="E22" s="6">
        <v>0</v>
      </c>
      <c r="F22" s="6">
        <v>0</v>
      </c>
      <c r="G22" s="1"/>
      <c r="H22" s="1"/>
    </row>
    <row r="23" spans="1:8" ht="30" x14ac:dyDescent="0.25">
      <c r="A23" s="7" t="s">
        <v>26</v>
      </c>
      <c r="B23" s="6">
        <v>0</v>
      </c>
      <c r="C23" s="22">
        <v>0</v>
      </c>
      <c r="D23" s="6">
        <v>0</v>
      </c>
      <c r="E23" s="6">
        <v>0</v>
      </c>
      <c r="F23" s="6">
        <v>0</v>
      </c>
      <c r="G23" s="1"/>
      <c r="H23" s="1"/>
    </row>
    <row r="24" spans="1:8" ht="30" x14ac:dyDescent="0.25">
      <c r="A24" s="7" t="s">
        <v>27</v>
      </c>
      <c r="B24" s="6">
        <v>0</v>
      </c>
      <c r="C24" s="22">
        <v>0</v>
      </c>
      <c r="D24" s="6">
        <v>0</v>
      </c>
      <c r="E24" s="6">
        <v>0</v>
      </c>
      <c r="F24" s="6">
        <v>0</v>
      </c>
      <c r="G24" s="1"/>
      <c r="H24" s="1"/>
    </row>
    <row r="25" spans="1:8" x14ac:dyDescent="0.25">
      <c r="A25" s="7" t="s">
        <v>28</v>
      </c>
      <c r="B25" s="6">
        <v>0</v>
      </c>
      <c r="C25" s="22">
        <v>0</v>
      </c>
      <c r="D25" s="6">
        <v>0</v>
      </c>
      <c r="E25" s="6">
        <v>0</v>
      </c>
      <c r="F25" s="6">
        <v>0</v>
      </c>
      <c r="G25" s="1"/>
      <c r="H25" s="1"/>
    </row>
    <row r="26" spans="1:8" ht="30" x14ac:dyDescent="0.25">
      <c r="A26" s="7" t="s">
        <v>29</v>
      </c>
      <c r="B26" s="6">
        <v>0</v>
      </c>
      <c r="C26" s="22">
        <v>0</v>
      </c>
      <c r="D26" s="6">
        <v>0</v>
      </c>
      <c r="E26" s="6">
        <v>0</v>
      </c>
      <c r="F26" s="6">
        <v>0</v>
      </c>
      <c r="G26" s="1"/>
      <c r="H26" s="1"/>
    </row>
    <row r="27" spans="1:8" x14ac:dyDescent="0.25">
      <c r="A27" s="11" t="s">
        <v>31</v>
      </c>
      <c r="B27" s="2">
        <f>SUM(B2:B26)</f>
        <v>51</v>
      </c>
      <c r="C27" s="2">
        <f t="shared" ref="C27:F27" si="0">SUM(C2:C26)</f>
        <v>27</v>
      </c>
      <c r="D27" s="2">
        <f t="shared" si="0"/>
        <v>5</v>
      </c>
      <c r="E27" s="2">
        <f t="shared" si="0"/>
        <v>0</v>
      </c>
      <c r="F27" s="2">
        <f t="shared" si="0"/>
        <v>1</v>
      </c>
      <c r="G27" s="1"/>
      <c r="H27" s="1"/>
    </row>
    <row r="28" spans="1:8" x14ac:dyDescent="0.25">
      <c r="A28" s="7"/>
      <c r="B28" s="1"/>
      <c r="C28" s="7"/>
      <c r="D28" s="1"/>
      <c r="E28" s="1"/>
      <c r="F28" s="1"/>
      <c r="G28" s="1"/>
      <c r="H28" s="1"/>
    </row>
    <row r="29" spans="1:8" x14ac:dyDescent="0.25">
      <c r="A29" s="30" t="s">
        <v>46</v>
      </c>
      <c r="B29" s="1"/>
      <c r="C29" s="8"/>
      <c r="D29" s="1"/>
      <c r="E29" s="1"/>
      <c r="F29" s="1"/>
      <c r="G29" s="1"/>
      <c r="H29" s="1"/>
    </row>
    <row r="30" spans="1:8" x14ac:dyDescent="0.25">
      <c r="A30" s="30" t="s">
        <v>47</v>
      </c>
      <c r="B30" s="1"/>
      <c r="C30" s="8"/>
      <c r="D30" s="1"/>
      <c r="E30" s="1"/>
      <c r="F30" s="1"/>
      <c r="G30" s="1"/>
      <c r="H30" s="1"/>
    </row>
    <row r="31" spans="1:8" x14ac:dyDescent="0.2">
      <c r="A31" s="31" t="s">
        <v>48</v>
      </c>
      <c r="B31" s="1"/>
      <c r="C31" s="8"/>
      <c r="D31" s="1"/>
      <c r="E31" s="1"/>
      <c r="F31" s="1"/>
      <c r="G31" s="1"/>
      <c r="H31" s="1"/>
    </row>
    <row r="32" spans="1:8" x14ac:dyDescent="0.2">
      <c r="A32" s="32" t="s">
        <v>49</v>
      </c>
      <c r="B32" s="1"/>
      <c r="C32" s="8"/>
      <c r="D32" s="1"/>
      <c r="E32" s="1"/>
      <c r="F32" s="1"/>
      <c r="G32" s="1"/>
      <c r="H32" s="1"/>
    </row>
    <row r="33" spans="1:8" x14ac:dyDescent="0.25">
      <c r="A33" s="7"/>
      <c r="B33" s="1"/>
      <c r="C33" s="8"/>
      <c r="D33" s="1"/>
      <c r="E33" s="1"/>
      <c r="F33" s="1"/>
      <c r="G33" s="1"/>
      <c r="H33" s="1"/>
    </row>
    <row r="34" spans="1:8" x14ac:dyDescent="0.25">
      <c r="A34" s="7"/>
      <c r="B34" s="1"/>
      <c r="C34" s="8"/>
      <c r="D34" s="1"/>
      <c r="E34" s="1"/>
      <c r="F34" s="1"/>
      <c r="G34" s="1"/>
      <c r="H34" s="1"/>
    </row>
    <row r="35" spans="1:8" x14ac:dyDescent="0.25">
      <c r="A35" s="7"/>
      <c r="B35" s="1"/>
      <c r="C35" s="8"/>
      <c r="D35" s="1"/>
      <c r="E35" s="1"/>
      <c r="F35" s="1"/>
      <c r="G35" s="1"/>
      <c r="H35" s="1"/>
    </row>
    <row r="36" spans="1:8" x14ac:dyDescent="0.25">
      <c r="A36" s="7"/>
      <c r="B36" s="1"/>
      <c r="C36" s="8"/>
      <c r="D36" s="1"/>
      <c r="E36" s="1"/>
      <c r="F36" s="1"/>
      <c r="G36" s="1"/>
      <c r="H36" s="1"/>
    </row>
    <row r="37" spans="1:8" x14ac:dyDescent="0.25">
      <c r="A37" s="7"/>
      <c r="B37" s="1"/>
      <c r="C37" s="8"/>
      <c r="D37" s="1"/>
      <c r="E37" s="1"/>
      <c r="F37" s="1"/>
      <c r="G37" s="1"/>
      <c r="H37" s="1"/>
    </row>
    <row r="38" spans="1:8" x14ac:dyDescent="0.25">
      <c r="A38" s="7"/>
      <c r="B38" s="1"/>
      <c r="C38" s="8"/>
      <c r="D38" s="1"/>
      <c r="E38" s="1"/>
      <c r="F38" s="1"/>
      <c r="G38" s="1"/>
      <c r="H38" s="1"/>
    </row>
    <row r="39" spans="1:8" x14ac:dyDescent="0.25">
      <c r="A39" s="7"/>
      <c r="B39" s="1"/>
      <c r="C39" s="8"/>
      <c r="D39" s="1"/>
      <c r="E39" s="1"/>
      <c r="F39" s="1"/>
      <c r="G39" s="1"/>
      <c r="H39" s="1"/>
    </row>
    <row r="40" spans="1:8" x14ac:dyDescent="0.25">
      <c r="A40" s="7"/>
      <c r="B40" s="1"/>
      <c r="C40" s="8"/>
      <c r="D40" s="1"/>
      <c r="E40" s="1"/>
      <c r="F40" s="1"/>
      <c r="G40" s="1"/>
      <c r="H40" s="1"/>
    </row>
    <row r="41" spans="1:8" x14ac:dyDescent="0.25">
      <c r="A41" s="7"/>
      <c r="B41" s="1"/>
      <c r="C41" s="8"/>
      <c r="D41" s="1"/>
      <c r="E41" s="1"/>
      <c r="F41" s="1"/>
      <c r="G41" s="1"/>
      <c r="H41" s="1"/>
    </row>
    <row r="42" spans="1:8" x14ac:dyDescent="0.25">
      <c r="A42" s="7"/>
      <c r="B42" s="1"/>
      <c r="C42" s="8"/>
      <c r="D42" s="1"/>
      <c r="E42" s="1"/>
      <c r="F42" s="1"/>
      <c r="G42" s="1"/>
      <c r="H42" s="1"/>
    </row>
    <row r="43" spans="1:8" x14ac:dyDescent="0.25">
      <c r="A43" s="7"/>
      <c r="B43" s="1"/>
      <c r="C43" s="8"/>
      <c r="D43" s="1"/>
      <c r="E43" s="1"/>
      <c r="F43" s="1"/>
      <c r="G43" s="1"/>
      <c r="H43" s="1"/>
    </row>
    <row r="44" spans="1:8" x14ac:dyDescent="0.25">
      <c r="A44" s="7"/>
      <c r="B44" s="1"/>
      <c r="C44" s="8"/>
      <c r="D44" s="1"/>
      <c r="E44" s="1"/>
      <c r="F44" s="1"/>
      <c r="G44" s="1"/>
      <c r="H44" s="1"/>
    </row>
    <row r="45" spans="1:8" x14ac:dyDescent="0.25">
      <c r="A45" s="7"/>
      <c r="B45" s="1"/>
      <c r="C45" s="8"/>
      <c r="D45" s="1"/>
      <c r="E45" s="1"/>
      <c r="F45" s="1"/>
      <c r="G45" s="1"/>
      <c r="H45" s="1"/>
    </row>
    <row r="46" spans="1:8" x14ac:dyDescent="0.25">
      <c r="A46" s="7"/>
      <c r="B46" s="1"/>
      <c r="C46" s="8"/>
      <c r="D46" s="1"/>
      <c r="E46" s="1"/>
      <c r="F46" s="1"/>
      <c r="G46" s="1"/>
      <c r="H46" s="1"/>
    </row>
    <row r="47" spans="1:8" x14ac:dyDescent="0.25">
      <c r="A47" s="7"/>
      <c r="B47" s="1"/>
      <c r="C47" s="8"/>
      <c r="D47" s="1"/>
      <c r="E47" s="1"/>
      <c r="F47" s="1"/>
      <c r="G47" s="1"/>
      <c r="H47" s="1"/>
    </row>
    <row r="48" spans="1:8" x14ac:dyDescent="0.25">
      <c r="A48" s="7"/>
      <c r="B48" s="1"/>
      <c r="C48" s="8"/>
      <c r="D48" s="1"/>
      <c r="E48" s="1"/>
      <c r="F48" s="1"/>
      <c r="G48" s="1"/>
      <c r="H48" s="1"/>
    </row>
    <row r="49" spans="1:8" x14ac:dyDescent="0.25">
      <c r="A49" s="8"/>
      <c r="B49" s="1"/>
      <c r="C49" s="8"/>
      <c r="D49" s="1"/>
      <c r="E49" s="1"/>
      <c r="F49" s="1"/>
      <c r="G49" s="1"/>
      <c r="H49" s="1"/>
    </row>
    <row r="50" spans="1:8" x14ac:dyDescent="0.25">
      <c r="A50" s="8"/>
      <c r="B50" s="1"/>
      <c r="C50" s="8"/>
      <c r="D50" s="1"/>
      <c r="E50" s="1"/>
      <c r="F50" s="1"/>
      <c r="G50" s="1"/>
      <c r="H50" s="1"/>
    </row>
    <row r="51" spans="1:8" x14ac:dyDescent="0.25">
      <c r="A51" s="8"/>
      <c r="B51" s="1"/>
      <c r="C51" s="8"/>
      <c r="D51" s="1"/>
      <c r="E51" s="1"/>
      <c r="F51" s="1"/>
      <c r="G51" s="1"/>
      <c r="H51" s="1"/>
    </row>
    <row r="52" spans="1:8" x14ac:dyDescent="0.25">
      <c r="A52" s="8"/>
      <c r="B52" s="1"/>
      <c r="C52" s="8"/>
      <c r="D52" s="1"/>
      <c r="E52" s="1"/>
      <c r="F52" s="1"/>
      <c r="G52" s="1"/>
      <c r="H52" s="1"/>
    </row>
    <row r="53" spans="1:8" x14ac:dyDescent="0.25">
      <c r="A53" s="8"/>
      <c r="B53" s="1"/>
      <c r="C53" s="8"/>
      <c r="D53" s="1"/>
      <c r="E53" s="1"/>
      <c r="F53" s="1"/>
      <c r="G53" s="1"/>
      <c r="H53" s="1"/>
    </row>
    <row r="54" spans="1:8" x14ac:dyDescent="0.25">
      <c r="A54" s="8"/>
      <c r="B54" s="1"/>
      <c r="C54" s="8"/>
      <c r="D54" s="1"/>
      <c r="E54" s="1"/>
      <c r="F54" s="1"/>
      <c r="G54" s="1"/>
      <c r="H54" s="1"/>
    </row>
    <row r="55" spans="1:8" x14ac:dyDescent="0.25">
      <c r="A55" s="8"/>
      <c r="B55" s="1"/>
      <c r="C55" s="8"/>
      <c r="D55" s="1"/>
      <c r="E55" s="1"/>
      <c r="F55" s="1"/>
      <c r="G55" s="1"/>
      <c r="H55" s="1"/>
    </row>
    <row r="56" spans="1:8" x14ac:dyDescent="0.25">
      <c r="A56" s="8"/>
      <c r="B56" s="1"/>
      <c r="C56" s="8"/>
      <c r="D56" s="1"/>
      <c r="E56" s="1"/>
      <c r="F56" s="1"/>
      <c r="G56" s="1"/>
      <c r="H56" s="1"/>
    </row>
    <row r="57" spans="1:8" x14ac:dyDescent="0.25">
      <c r="A57" s="8"/>
      <c r="B57" s="1"/>
      <c r="C57" s="8"/>
      <c r="D57" s="1"/>
      <c r="E57" s="1"/>
      <c r="F57" s="1"/>
      <c r="G57" s="1"/>
      <c r="H57" s="1"/>
    </row>
    <row r="58" spans="1:8" x14ac:dyDescent="0.25">
      <c r="A58" s="8"/>
      <c r="B58" s="1"/>
      <c r="C58" s="8"/>
      <c r="D58" s="1"/>
      <c r="E58" s="1"/>
      <c r="F58" s="1"/>
      <c r="G58" s="1"/>
      <c r="H58" s="1"/>
    </row>
    <row r="59" spans="1:8" x14ac:dyDescent="0.25">
      <c r="A59" s="8"/>
      <c r="B59" s="1"/>
      <c r="C59" s="8"/>
      <c r="D59" s="1"/>
      <c r="E59" s="1"/>
      <c r="F59" s="1"/>
      <c r="G59" s="1"/>
      <c r="H59" s="1"/>
    </row>
    <row r="60" spans="1:8" x14ac:dyDescent="0.25">
      <c r="A60" s="8"/>
      <c r="B60" s="1"/>
      <c r="C60" s="8"/>
      <c r="D60" s="1"/>
      <c r="E60" s="1"/>
      <c r="F60" s="1"/>
      <c r="G60" s="1"/>
      <c r="H60" s="1"/>
    </row>
    <row r="61" spans="1:8" x14ac:dyDescent="0.25">
      <c r="A61" s="8"/>
      <c r="B61" s="1"/>
      <c r="C61" s="8"/>
      <c r="D61" s="1"/>
      <c r="E61" s="1"/>
      <c r="F61" s="1"/>
      <c r="G61" s="1"/>
      <c r="H61" s="1"/>
    </row>
    <row r="62" spans="1:8" x14ac:dyDescent="0.25">
      <c r="A62" s="8"/>
      <c r="B62" s="1"/>
      <c r="C62" s="4"/>
      <c r="D62" s="1"/>
      <c r="E62" s="1"/>
      <c r="F62" s="1"/>
      <c r="G62" s="1"/>
      <c r="H62" s="1"/>
    </row>
    <row r="63" spans="1:8" x14ac:dyDescent="0.25">
      <c r="A63" s="7"/>
      <c r="B63" s="1"/>
      <c r="C63" s="5"/>
      <c r="D63" s="1"/>
      <c r="E63" s="1"/>
      <c r="F63" s="1"/>
      <c r="G63" s="1"/>
      <c r="H63" s="1"/>
    </row>
    <row r="64" spans="1:8" x14ac:dyDescent="0.25">
      <c r="A64" s="7"/>
      <c r="B64" s="1"/>
      <c r="C64" s="8"/>
      <c r="D64" s="1"/>
      <c r="E64" s="1"/>
      <c r="F64" s="1"/>
      <c r="G64" s="1"/>
      <c r="H64" s="1"/>
    </row>
    <row r="65" spans="1:8" x14ac:dyDescent="0.25">
      <c r="A65" s="8"/>
      <c r="B65" s="1"/>
      <c r="C65" s="8"/>
      <c r="D65" s="1"/>
      <c r="E65" s="1"/>
      <c r="F65" s="1"/>
      <c r="G65" s="1"/>
      <c r="H65" s="1"/>
    </row>
    <row r="66" spans="1:8" x14ac:dyDescent="0.25">
      <c r="A66" s="8"/>
      <c r="B66" s="1"/>
      <c r="C66" s="8"/>
      <c r="D66" s="1"/>
      <c r="E66" s="1"/>
      <c r="F66" s="1"/>
      <c r="G66" s="1"/>
      <c r="H66" s="1"/>
    </row>
    <row r="67" spans="1:8" x14ac:dyDescent="0.25">
      <c r="A67" s="8"/>
      <c r="B67" s="1"/>
      <c r="C67" s="8"/>
      <c r="D67" s="1"/>
      <c r="E67" s="1"/>
      <c r="F67" s="1"/>
      <c r="G67" s="1"/>
      <c r="H67" s="1"/>
    </row>
    <row r="68" spans="1:8" x14ac:dyDescent="0.25">
      <c r="A68" s="8"/>
      <c r="B68" s="1"/>
      <c r="C68" s="8"/>
      <c r="D68" s="1"/>
      <c r="E68" s="1"/>
      <c r="F68" s="1"/>
      <c r="G68" s="1"/>
      <c r="H68" s="1"/>
    </row>
    <row r="69" spans="1:8" x14ac:dyDescent="0.25">
      <c r="A69" s="8"/>
      <c r="B69" s="1"/>
      <c r="C69" s="8"/>
      <c r="D69" s="1"/>
      <c r="E69" s="1"/>
      <c r="F69" s="1"/>
      <c r="G69" s="1"/>
      <c r="H69" s="1"/>
    </row>
    <row r="70" spans="1:8" x14ac:dyDescent="0.25">
      <c r="A70" s="8"/>
      <c r="B70" s="1"/>
      <c r="C70" s="8"/>
      <c r="D70" s="1"/>
      <c r="E70" s="1"/>
      <c r="F70" s="1"/>
      <c r="G70" s="1"/>
      <c r="H70" s="1"/>
    </row>
    <row r="71" spans="1:8" x14ac:dyDescent="0.25">
      <c r="A71" s="8"/>
      <c r="B71" s="1"/>
      <c r="C71" s="8"/>
      <c r="D71" s="1"/>
      <c r="E71" s="1"/>
      <c r="F71" s="1"/>
      <c r="G71" s="1"/>
      <c r="H71" s="1"/>
    </row>
    <row r="72" spans="1:8" x14ac:dyDescent="0.25">
      <c r="A72" s="8"/>
      <c r="B72" s="1"/>
      <c r="C72" s="7"/>
      <c r="D72" s="1"/>
      <c r="E72" s="1"/>
      <c r="F72" s="1"/>
      <c r="G72" s="1"/>
      <c r="H72" s="1"/>
    </row>
    <row r="73" spans="1:8" x14ac:dyDescent="0.25">
      <c r="A73" s="8"/>
      <c r="B73" s="1"/>
      <c r="C73" s="7"/>
      <c r="D73" s="1"/>
      <c r="E73" s="1"/>
      <c r="F73" s="1"/>
      <c r="G73" s="1"/>
      <c r="H73" s="1"/>
    </row>
    <row r="74" spans="1:8" x14ac:dyDescent="0.25">
      <c r="A74" s="8"/>
      <c r="B74" s="1"/>
      <c r="C74" s="7"/>
      <c r="D74" s="1"/>
      <c r="E74" s="1"/>
      <c r="F74" s="1"/>
      <c r="G74" s="1"/>
      <c r="H74" s="1"/>
    </row>
    <row r="75" spans="1:8" x14ac:dyDescent="0.25">
      <c r="A75" s="8"/>
      <c r="B75" s="1"/>
      <c r="C75" s="7"/>
      <c r="D75" s="1"/>
      <c r="E75" s="1"/>
      <c r="F75" s="1"/>
      <c r="G75" s="1"/>
      <c r="H75" s="1"/>
    </row>
    <row r="76" spans="1:8" x14ac:dyDescent="0.25">
      <c r="A76" s="8"/>
      <c r="B76" s="1"/>
      <c r="C76" s="7"/>
      <c r="D76" s="1"/>
      <c r="E76" s="1"/>
      <c r="F76" s="1"/>
      <c r="G76" s="1"/>
      <c r="H76" s="1"/>
    </row>
    <row r="77" spans="1:8" x14ac:dyDescent="0.25">
      <c r="A77" s="8"/>
      <c r="B77" s="1"/>
      <c r="C77" s="7"/>
      <c r="D77" s="1"/>
      <c r="E77" s="1"/>
      <c r="F77" s="1"/>
      <c r="G77" s="1"/>
      <c r="H77" s="1"/>
    </row>
    <row r="78" spans="1:8" x14ac:dyDescent="0.25">
      <c r="A78" s="8"/>
      <c r="B78" s="1"/>
      <c r="C78" s="7"/>
      <c r="D78" s="1"/>
      <c r="E78" s="1"/>
      <c r="F78" s="1"/>
      <c r="G78" s="1"/>
      <c r="H78" s="1"/>
    </row>
    <row r="79" spans="1:8" x14ac:dyDescent="0.25">
      <c r="A79" s="8"/>
      <c r="B79" s="1"/>
      <c r="C79" s="7"/>
      <c r="D79" s="1"/>
      <c r="E79" s="1"/>
      <c r="F79" s="1"/>
      <c r="G79" s="1"/>
      <c r="H79" s="1"/>
    </row>
    <row r="80" spans="1:8" x14ac:dyDescent="0.25">
      <c r="A80" s="8"/>
      <c r="B80" s="1"/>
      <c r="C80" s="7"/>
      <c r="D80" s="1"/>
      <c r="E80" s="1"/>
      <c r="F80" s="1"/>
      <c r="G80" s="1"/>
      <c r="H80" s="1"/>
    </row>
    <row r="81" spans="1:8" x14ac:dyDescent="0.25">
      <c r="A81" s="8"/>
      <c r="B81" s="1"/>
      <c r="C81" s="7"/>
      <c r="D81" s="1"/>
      <c r="E81" s="1"/>
      <c r="F81" s="1"/>
      <c r="G81" s="1"/>
      <c r="H81" s="1"/>
    </row>
    <row r="82" spans="1:8" x14ac:dyDescent="0.25">
      <c r="A82" s="8"/>
      <c r="B82" s="1"/>
      <c r="C82" s="7"/>
      <c r="D82" s="1"/>
      <c r="E82" s="1"/>
      <c r="F82" s="1"/>
      <c r="G82" s="1"/>
      <c r="H82" s="1"/>
    </row>
    <row r="83" spans="1:8" x14ac:dyDescent="0.25">
      <c r="A83" s="8"/>
      <c r="B83" s="1"/>
      <c r="C83" s="7"/>
      <c r="D83" s="1"/>
      <c r="E83" s="1"/>
      <c r="F83" s="1"/>
      <c r="G83" s="1"/>
      <c r="H83" s="1"/>
    </row>
    <row r="84" spans="1:8" x14ac:dyDescent="0.25">
      <c r="A84" s="8"/>
      <c r="B84" s="1"/>
      <c r="C84" s="7"/>
      <c r="D84" s="1"/>
      <c r="E84" s="1"/>
      <c r="F84" s="1"/>
      <c r="G84" s="1"/>
      <c r="H84" s="1"/>
    </row>
    <row r="85" spans="1:8" x14ac:dyDescent="0.25">
      <c r="A85" s="8"/>
      <c r="B85" s="1"/>
      <c r="C85" s="7"/>
      <c r="D85" s="1"/>
      <c r="E85" s="1"/>
      <c r="F85" s="1"/>
      <c r="G85" s="1"/>
      <c r="H85" s="1"/>
    </row>
    <row r="86" spans="1:8" x14ac:dyDescent="0.25">
      <c r="A86" s="8"/>
      <c r="B86" s="1"/>
      <c r="C86" s="7"/>
      <c r="D86" s="1"/>
      <c r="E86" s="1"/>
      <c r="F86" s="1"/>
      <c r="G86" s="1"/>
      <c r="H86" s="1"/>
    </row>
    <row r="87" spans="1:8" x14ac:dyDescent="0.25">
      <c r="A87" s="8"/>
      <c r="B87" s="1"/>
      <c r="C87" s="7"/>
      <c r="D87" s="1"/>
      <c r="E87" s="1"/>
      <c r="F87" s="1"/>
      <c r="G87" s="1"/>
      <c r="H87" s="1"/>
    </row>
    <row r="88" spans="1:8" x14ac:dyDescent="0.25">
      <c r="A88" s="8"/>
      <c r="B88" s="1"/>
      <c r="C88" s="7"/>
      <c r="D88" s="1"/>
      <c r="E88" s="1"/>
      <c r="F88" s="1"/>
      <c r="G88" s="1"/>
      <c r="H88" s="1"/>
    </row>
    <row r="89" spans="1:8" x14ac:dyDescent="0.25">
      <c r="A89" s="8"/>
      <c r="B89" s="1"/>
      <c r="C89" s="7"/>
      <c r="D89" s="1"/>
      <c r="E89" s="1"/>
      <c r="F89" s="1"/>
      <c r="G89" s="1"/>
      <c r="H89" s="1"/>
    </row>
    <row r="90" spans="1:8" x14ac:dyDescent="0.25">
      <c r="A90" s="8"/>
      <c r="B90" s="1"/>
      <c r="C90" s="7"/>
      <c r="D90" s="1"/>
      <c r="E90" s="1"/>
      <c r="F90" s="1"/>
      <c r="G90" s="1"/>
      <c r="H90" s="1"/>
    </row>
    <row r="91" spans="1:8" x14ac:dyDescent="0.25">
      <c r="A91" s="8"/>
      <c r="B91" s="1"/>
      <c r="C91" s="7"/>
      <c r="D91" s="1"/>
      <c r="E91" s="1"/>
      <c r="F91" s="1"/>
      <c r="G91" s="1"/>
      <c r="H91" s="1"/>
    </row>
    <row r="92" spans="1:8" x14ac:dyDescent="0.25">
      <c r="A92" s="8"/>
      <c r="B92" s="1"/>
      <c r="C92" s="7"/>
      <c r="D92" s="1"/>
      <c r="E92" s="1"/>
      <c r="F92" s="1"/>
      <c r="G92" s="1"/>
      <c r="H92" s="1"/>
    </row>
    <row r="93" spans="1:8" x14ac:dyDescent="0.25">
      <c r="A93" s="8"/>
      <c r="B93" s="1"/>
      <c r="C93" s="7"/>
      <c r="D93" s="1"/>
      <c r="E93" s="1"/>
      <c r="F93" s="1"/>
      <c r="G93" s="1"/>
      <c r="H93" s="1"/>
    </row>
    <row r="94" spans="1:8" x14ac:dyDescent="0.25">
      <c r="A94" s="8"/>
      <c r="B94" s="1"/>
      <c r="C94" s="7"/>
      <c r="D94" s="1"/>
      <c r="E94" s="1"/>
      <c r="F94" s="1"/>
      <c r="G94" s="1"/>
      <c r="H94" s="1"/>
    </row>
    <row r="95" spans="1:8" x14ac:dyDescent="0.25">
      <c r="A95" s="8"/>
      <c r="B95" s="1"/>
      <c r="C95" s="7"/>
      <c r="D95" s="1"/>
      <c r="E95" s="1"/>
      <c r="F95" s="1"/>
      <c r="G95" s="1"/>
      <c r="H95" s="1"/>
    </row>
    <row r="96" spans="1:8" x14ac:dyDescent="0.25">
      <c r="A96" s="8"/>
      <c r="B96" s="1"/>
      <c r="C96" s="7"/>
      <c r="D96" s="1"/>
      <c r="E96" s="1"/>
      <c r="F96" s="1"/>
      <c r="G96" s="1"/>
      <c r="H96" s="1"/>
    </row>
    <row r="97" spans="1:8" x14ac:dyDescent="0.25">
      <c r="A97" s="8"/>
      <c r="B97" s="1"/>
      <c r="C97" s="7"/>
      <c r="D97" s="1"/>
      <c r="E97" s="1"/>
      <c r="F97" s="1"/>
      <c r="G97" s="1"/>
      <c r="H97" s="1"/>
    </row>
    <row r="98" spans="1:8" x14ac:dyDescent="0.25">
      <c r="A98" s="8"/>
      <c r="B98" s="1"/>
      <c r="C98" s="7"/>
      <c r="D98" s="1"/>
      <c r="E98" s="1"/>
      <c r="F98" s="1"/>
      <c r="G98" s="1"/>
      <c r="H98" s="1"/>
    </row>
    <row r="99" spans="1:8" x14ac:dyDescent="0.25">
      <c r="A99" s="8"/>
      <c r="B99" s="1"/>
      <c r="C99" s="7"/>
      <c r="D99" s="1"/>
      <c r="E99" s="1"/>
      <c r="F99" s="1"/>
      <c r="G99" s="1"/>
      <c r="H99" s="1"/>
    </row>
    <row r="100" spans="1:8" x14ac:dyDescent="0.25">
      <c r="A100" s="8"/>
      <c r="B100" s="1"/>
      <c r="C100" s="7"/>
      <c r="D100" s="1"/>
      <c r="E100" s="1"/>
      <c r="F100" s="1"/>
      <c r="G100" s="1"/>
      <c r="H100" s="1"/>
    </row>
    <row r="101" spans="1:8" x14ac:dyDescent="0.25">
      <c r="A101" s="8"/>
      <c r="B101" s="1"/>
      <c r="C101" s="7"/>
      <c r="D101" s="1"/>
      <c r="E101" s="1"/>
      <c r="F101" s="1"/>
      <c r="G101" s="1"/>
      <c r="H101" s="1"/>
    </row>
    <row r="102" spans="1:8" x14ac:dyDescent="0.25">
      <c r="A102" s="8"/>
      <c r="B102" s="1"/>
      <c r="C102" s="7"/>
      <c r="D102" s="1"/>
      <c r="E102" s="1"/>
      <c r="F102" s="1"/>
      <c r="G102" s="1"/>
      <c r="H102" s="1"/>
    </row>
    <row r="103" spans="1:8" x14ac:dyDescent="0.25">
      <c r="A103" s="8"/>
      <c r="B103" s="1"/>
      <c r="C103" s="7"/>
      <c r="D103" s="1"/>
      <c r="E103" s="1"/>
      <c r="F103" s="1"/>
      <c r="G103" s="1"/>
      <c r="H103" s="1"/>
    </row>
    <row r="104" spans="1:8" x14ac:dyDescent="0.25">
      <c r="A104" s="8"/>
      <c r="B104" s="1"/>
      <c r="C104" s="7"/>
      <c r="D104" s="1"/>
      <c r="E104" s="1"/>
      <c r="F104" s="1"/>
      <c r="G104" s="1"/>
      <c r="H104" s="1"/>
    </row>
    <row r="105" spans="1:8" x14ac:dyDescent="0.25">
      <c r="A105" s="8"/>
      <c r="B105" s="1"/>
      <c r="C105" s="7"/>
      <c r="D105" s="1"/>
      <c r="E105" s="1"/>
      <c r="F105" s="1"/>
      <c r="G105" s="1"/>
      <c r="H105" s="1"/>
    </row>
    <row r="106" spans="1:8" x14ac:dyDescent="0.25">
      <c r="A106" s="8"/>
      <c r="B106" s="1"/>
      <c r="C106" s="7"/>
      <c r="D106" s="1"/>
      <c r="E106" s="1"/>
      <c r="F106" s="1"/>
      <c r="G106" s="1"/>
      <c r="H106" s="1"/>
    </row>
    <row r="107" spans="1:8" x14ac:dyDescent="0.25">
      <c r="A107" s="8"/>
      <c r="B107" s="1"/>
      <c r="C107" s="7"/>
      <c r="D107" s="1"/>
      <c r="E107" s="1"/>
      <c r="F107" s="1"/>
      <c r="G107" s="1"/>
      <c r="H107" s="1"/>
    </row>
    <row r="108" spans="1:8" x14ac:dyDescent="0.25">
      <c r="A108" s="8"/>
      <c r="B108" s="1"/>
      <c r="C108" s="7"/>
      <c r="D108" s="1"/>
      <c r="E108" s="1"/>
      <c r="F108" s="1"/>
      <c r="G108" s="1"/>
      <c r="H108" s="1"/>
    </row>
    <row r="109" spans="1:8" x14ac:dyDescent="0.25">
      <c r="A109" s="8"/>
      <c r="B109" s="1"/>
      <c r="C109" s="7"/>
      <c r="D109" s="1"/>
      <c r="E109" s="1"/>
      <c r="F109" s="1"/>
      <c r="G109" s="1"/>
      <c r="H109" s="1"/>
    </row>
    <row r="110" spans="1:8" x14ac:dyDescent="0.25">
      <c r="A110" s="8"/>
      <c r="B110" s="1"/>
      <c r="C110" s="7"/>
      <c r="D110" s="1"/>
      <c r="E110" s="1"/>
      <c r="F110" s="1"/>
      <c r="G110" s="1"/>
      <c r="H110" s="1"/>
    </row>
    <row r="111" spans="1:8" x14ac:dyDescent="0.25">
      <c r="A111" s="8"/>
      <c r="B111" s="1"/>
      <c r="C111" s="7"/>
      <c r="D111" s="1"/>
      <c r="E111" s="1"/>
      <c r="F111" s="1"/>
      <c r="G111" s="1"/>
      <c r="H111" s="1"/>
    </row>
    <row r="112" spans="1:8" x14ac:dyDescent="0.25">
      <c r="A112" s="8"/>
      <c r="B112" s="1"/>
      <c r="C112" s="7"/>
      <c r="D112" s="1"/>
      <c r="E112" s="1"/>
      <c r="F112" s="1"/>
      <c r="G112" s="1"/>
      <c r="H112" s="1"/>
    </row>
    <row r="113" spans="1:8" x14ac:dyDescent="0.25">
      <c r="A113" s="8"/>
      <c r="B113" s="1"/>
      <c r="C113" s="7"/>
      <c r="D113" s="1"/>
      <c r="E113" s="1"/>
      <c r="F113" s="1"/>
      <c r="G113" s="1"/>
      <c r="H113" s="1"/>
    </row>
    <row r="114" spans="1:8" x14ac:dyDescent="0.25">
      <c r="A114" s="8"/>
      <c r="B114" s="1"/>
      <c r="C114" s="7"/>
      <c r="D114" s="1"/>
      <c r="E114" s="1"/>
      <c r="F114" s="1"/>
      <c r="G114" s="1"/>
      <c r="H114" s="1"/>
    </row>
    <row r="115" spans="1:8" x14ac:dyDescent="0.25">
      <c r="A115" s="8"/>
      <c r="B115" s="1"/>
      <c r="C115" s="7"/>
      <c r="D115" s="1"/>
      <c r="E115" s="1"/>
      <c r="F115" s="1"/>
      <c r="G115" s="1"/>
      <c r="H115" s="1"/>
    </row>
    <row r="116" spans="1:8" x14ac:dyDescent="0.25">
      <c r="A116" s="8"/>
      <c r="B116" s="1"/>
      <c r="C116" s="7"/>
      <c r="D116" s="1"/>
      <c r="E116" s="1"/>
      <c r="F116" s="1"/>
      <c r="G116" s="1"/>
      <c r="H116" s="1"/>
    </row>
    <row r="117" spans="1:8" x14ac:dyDescent="0.25">
      <c r="A117" s="8"/>
      <c r="B117" s="1"/>
      <c r="C117" s="7"/>
      <c r="D117" s="1"/>
      <c r="E117" s="1"/>
      <c r="F117" s="1"/>
      <c r="G117" s="1"/>
      <c r="H117" s="1"/>
    </row>
    <row r="118" spans="1:8" x14ac:dyDescent="0.25">
      <c r="A118" s="8"/>
      <c r="B118" s="1"/>
      <c r="C118" s="7"/>
      <c r="D118" s="1"/>
      <c r="E118" s="1"/>
      <c r="F118" s="1"/>
      <c r="G118" s="1"/>
      <c r="H118" s="1"/>
    </row>
    <row r="119" spans="1:8" x14ac:dyDescent="0.25">
      <c r="A119" s="8"/>
      <c r="B119" s="1"/>
      <c r="C119" s="7"/>
      <c r="D119" s="1"/>
      <c r="E119" s="1"/>
      <c r="F119" s="1"/>
      <c r="G119" s="1"/>
      <c r="H119" s="1"/>
    </row>
    <row r="120" spans="1:8" x14ac:dyDescent="0.25">
      <c r="A120" s="8"/>
      <c r="B120" s="1"/>
      <c r="C120" s="7"/>
      <c r="D120" s="1"/>
      <c r="E120" s="1"/>
      <c r="F120" s="1"/>
      <c r="G120" s="1"/>
      <c r="H120" s="1"/>
    </row>
    <row r="121" spans="1:8" x14ac:dyDescent="0.25">
      <c r="A121" s="8"/>
      <c r="B121" s="1"/>
      <c r="C121" s="7"/>
      <c r="D121" s="1"/>
      <c r="E121" s="1"/>
      <c r="F121" s="1"/>
      <c r="G121" s="1"/>
      <c r="H121" s="1"/>
    </row>
    <row r="122" spans="1:8" x14ac:dyDescent="0.25">
      <c r="A122" s="8"/>
      <c r="B122" s="1"/>
      <c r="C122" s="7"/>
      <c r="D122" s="1"/>
      <c r="E122" s="1"/>
      <c r="F122" s="1"/>
      <c r="G122" s="1"/>
      <c r="H122" s="1"/>
    </row>
    <row r="123" spans="1:8" x14ac:dyDescent="0.25">
      <c r="A123" s="8"/>
      <c r="B123" s="1"/>
      <c r="C123" s="7"/>
      <c r="D123" s="1"/>
      <c r="E123" s="1"/>
      <c r="F123" s="1"/>
      <c r="G123" s="1"/>
      <c r="H123" s="1"/>
    </row>
    <row r="124" spans="1:8" x14ac:dyDescent="0.25">
      <c r="A124" s="8"/>
      <c r="B124" s="1"/>
      <c r="C124" s="7"/>
      <c r="D124" s="1"/>
      <c r="E124" s="1"/>
      <c r="F124" s="1"/>
      <c r="G124" s="1"/>
      <c r="H124" s="1"/>
    </row>
    <row r="125" spans="1:8" x14ac:dyDescent="0.25">
      <c r="A125" s="8"/>
      <c r="B125" s="1"/>
      <c r="C125" s="7"/>
      <c r="D125" s="1"/>
      <c r="E125" s="1"/>
      <c r="F125" s="1"/>
      <c r="G125" s="1"/>
      <c r="H125" s="1"/>
    </row>
    <row r="126" spans="1:8" x14ac:dyDescent="0.25">
      <c r="A126" s="8"/>
      <c r="B126" s="1"/>
      <c r="C126" s="7"/>
      <c r="D126" s="1"/>
      <c r="E126" s="1"/>
      <c r="F126" s="1"/>
      <c r="G126" s="1"/>
      <c r="H126" s="1"/>
    </row>
    <row r="127" spans="1:8" x14ac:dyDescent="0.25">
      <c r="A127" s="8"/>
      <c r="B127" s="1"/>
      <c r="C127" s="7"/>
      <c r="D127" s="1"/>
      <c r="E127" s="1"/>
      <c r="F127" s="1"/>
      <c r="G127" s="1"/>
      <c r="H127" s="1"/>
    </row>
    <row r="128" spans="1:8" x14ac:dyDescent="0.25">
      <c r="A128" s="8"/>
      <c r="B128" s="1"/>
      <c r="C128" s="7"/>
      <c r="D128" s="1"/>
      <c r="E128" s="1"/>
      <c r="F128" s="1"/>
      <c r="G128" s="1"/>
      <c r="H128" s="1"/>
    </row>
    <row r="129" spans="1:8" x14ac:dyDescent="0.25">
      <c r="A129" s="8"/>
      <c r="B129" s="1"/>
      <c r="C129" s="7"/>
      <c r="D129" s="1"/>
      <c r="E129" s="1"/>
      <c r="F129" s="1"/>
      <c r="G129" s="1"/>
      <c r="H129" s="1"/>
    </row>
    <row r="130" spans="1:8" x14ac:dyDescent="0.25">
      <c r="A130" s="8"/>
      <c r="B130" s="1"/>
      <c r="C130" s="7"/>
      <c r="D130" s="1"/>
      <c r="E130" s="1"/>
      <c r="F130" s="1"/>
      <c r="G130" s="1"/>
      <c r="H130" s="1"/>
    </row>
    <row r="131" spans="1:8" x14ac:dyDescent="0.25">
      <c r="A131" s="8"/>
      <c r="B131" s="1"/>
      <c r="C131" s="7"/>
      <c r="D131" s="1"/>
      <c r="E131" s="1"/>
      <c r="F131" s="1"/>
      <c r="G131" s="1"/>
      <c r="H131" s="1"/>
    </row>
    <row r="132" spans="1:8" x14ac:dyDescent="0.25">
      <c r="A132" s="7"/>
      <c r="B132" s="1"/>
      <c r="C132" s="7"/>
      <c r="D132" s="1"/>
      <c r="E132" s="1"/>
      <c r="F132" s="1"/>
      <c r="G132" s="1"/>
      <c r="H132" s="1"/>
    </row>
    <row r="133" spans="1:8" x14ac:dyDescent="0.25">
      <c r="A133" s="7"/>
      <c r="B133" s="1"/>
      <c r="C133" s="7"/>
      <c r="D133" s="1"/>
      <c r="E133" s="1"/>
      <c r="F133" s="1"/>
      <c r="G133" s="1"/>
      <c r="H133" s="1"/>
    </row>
    <row r="134" spans="1:8" x14ac:dyDescent="0.25">
      <c r="A134" s="7"/>
      <c r="B134" s="1"/>
      <c r="C134" s="7"/>
      <c r="D134" s="1"/>
      <c r="E134" s="1"/>
      <c r="F134" s="1"/>
      <c r="G134" s="1"/>
      <c r="H134" s="1"/>
    </row>
    <row r="135" spans="1:8" x14ac:dyDescent="0.25">
      <c r="A135" s="7"/>
      <c r="B135" s="1"/>
      <c r="C135" s="7"/>
      <c r="D135" s="1"/>
      <c r="E135" s="1"/>
      <c r="F135" s="1"/>
      <c r="G135" s="1"/>
      <c r="H135" s="1"/>
    </row>
    <row r="136" spans="1:8" x14ac:dyDescent="0.25">
      <c r="A136" s="7"/>
      <c r="B136" s="1"/>
      <c r="C136" s="7"/>
      <c r="D136" s="1"/>
      <c r="E136" s="1"/>
      <c r="F136" s="1"/>
      <c r="G136" s="1"/>
      <c r="H136" s="1"/>
    </row>
    <row r="137" spans="1:8" x14ac:dyDescent="0.25">
      <c r="A137" s="7"/>
      <c r="B137" s="1"/>
      <c r="C137" s="7"/>
      <c r="D137" s="1"/>
      <c r="E137" s="1"/>
      <c r="F137" s="1"/>
      <c r="G137" s="1"/>
      <c r="H137" s="1"/>
    </row>
    <row r="138" spans="1:8" x14ac:dyDescent="0.25">
      <c r="A138" s="7"/>
      <c r="B138" s="1"/>
      <c r="C138" s="7"/>
      <c r="D138" s="1"/>
      <c r="E138" s="1"/>
      <c r="F138" s="1"/>
      <c r="G138" s="1"/>
      <c r="H138" s="1"/>
    </row>
    <row r="139" spans="1:8" x14ac:dyDescent="0.25">
      <c r="A139" s="8"/>
      <c r="B139" s="1"/>
      <c r="C139" s="7"/>
      <c r="D139" s="1"/>
      <c r="E139" s="1"/>
      <c r="F139" s="1"/>
      <c r="G139" s="1"/>
      <c r="H139" s="1"/>
    </row>
    <row r="140" spans="1:8" x14ac:dyDescent="0.25">
      <c r="A140" s="8"/>
      <c r="B140" s="1"/>
      <c r="C140" s="7"/>
      <c r="D140" s="1"/>
      <c r="E140" s="1"/>
      <c r="F140" s="1"/>
      <c r="G140" s="1"/>
      <c r="H140" s="1"/>
    </row>
    <row r="141" spans="1:8" x14ac:dyDescent="0.25">
      <c r="A141" s="8"/>
      <c r="B141" s="1"/>
      <c r="C141" s="7"/>
      <c r="D141" s="1"/>
      <c r="E141" s="1"/>
      <c r="F141" s="1"/>
      <c r="G141" s="1"/>
      <c r="H141" s="1"/>
    </row>
    <row r="142" spans="1:8" x14ac:dyDescent="0.25">
      <c r="A142" s="8"/>
      <c r="B142" s="1"/>
      <c r="C142" s="7"/>
      <c r="D142" s="1"/>
      <c r="E142" s="1"/>
      <c r="F142" s="1"/>
      <c r="G142" s="1"/>
      <c r="H142" s="1"/>
    </row>
    <row r="143" spans="1:8" x14ac:dyDescent="0.25">
      <c r="A143" s="8"/>
      <c r="B143" s="1"/>
      <c r="C143" s="7"/>
      <c r="D143" s="1"/>
      <c r="E143" s="1"/>
      <c r="F143" s="1"/>
      <c r="G143" s="1"/>
      <c r="H143" s="1"/>
    </row>
    <row r="144" spans="1:8" x14ac:dyDescent="0.25">
      <c r="A144" s="8"/>
      <c r="B144" s="1"/>
      <c r="C144" s="7"/>
      <c r="D144" s="1"/>
      <c r="E144" s="1"/>
      <c r="F144" s="1"/>
      <c r="G144" s="1"/>
      <c r="H144" s="1"/>
    </row>
    <row r="145" spans="1:8" x14ac:dyDescent="0.25">
      <c r="A145" s="8"/>
      <c r="B145" s="1"/>
      <c r="C145" s="7"/>
      <c r="D145" s="1"/>
      <c r="E145" s="1"/>
      <c r="F145" s="1"/>
      <c r="G145" s="1"/>
      <c r="H145" s="1"/>
    </row>
    <row r="146" spans="1:8" x14ac:dyDescent="0.25">
      <c r="A146" s="8"/>
      <c r="B146" s="1"/>
      <c r="C146" s="7"/>
      <c r="D146" s="1"/>
      <c r="E146" s="1"/>
      <c r="F146" s="1"/>
      <c r="G146" s="1"/>
      <c r="H146" s="1"/>
    </row>
    <row r="147" spans="1:8" x14ac:dyDescent="0.25">
      <c r="A147" s="8"/>
      <c r="B147" s="1"/>
      <c r="C147" s="7"/>
      <c r="D147" s="1"/>
      <c r="E147" s="1"/>
      <c r="F147" s="1"/>
      <c r="G147" s="1"/>
      <c r="H147" s="1"/>
    </row>
    <row r="148" spans="1:8" x14ac:dyDescent="0.25">
      <c r="A148" s="8"/>
      <c r="B148" s="1"/>
      <c r="C148" s="7"/>
      <c r="D148" s="1"/>
      <c r="E148" s="1"/>
      <c r="F148" s="1"/>
      <c r="G148" s="1"/>
      <c r="H148" s="1"/>
    </row>
    <row r="149" spans="1:8" x14ac:dyDescent="0.25">
      <c r="A149" s="8"/>
      <c r="B149" s="1"/>
      <c r="C149" s="7"/>
      <c r="D149" s="1"/>
      <c r="E149" s="1"/>
      <c r="F149" s="1"/>
      <c r="G149" s="1"/>
      <c r="H149" s="1"/>
    </row>
    <row r="150" spans="1:8" x14ac:dyDescent="0.25">
      <c r="A150" s="8"/>
      <c r="B150" s="1"/>
      <c r="C150" s="7"/>
      <c r="D150" s="1"/>
      <c r="E150" s="1"/>
      <c r="F150" s="1"/>
      <c r="G150" s="1"/>
      <c r="H150" s="1"/>
    </row>
    <row r="151" spans="1:8" x14ac:dyDescent="0.25">
      <c r="A151" s="8"/>
      <c r="B151" s="1"/>
      <c r="C151" s="7"/>
      <c r="D151" s="1"/>
      <c r="E151" s="1"/>
      <c r="F151" s="1"/>
      <c r="G151" s="1"/>
      <c r="H151" s="1"/>
    </row>
    <row r="152" spans="1:8" x14ac:dyDescent="0.25">
      <c r="A152" s="8"/>
      <c r="B152" s="1"/>
      <c r="C152" s="7"/>
      <c r="D152" s="1"/>
      <c r="E152" s="1"/>
      <c r="F152" s="1"/>
      <c r="G152" s="1"/>
      <c r="H152" s="1"/>
    </row>
    <row r="153" spans="1:8" x14ac:dyDescent="0.25">
      <c r="A153" s="8"/>
      <c r="B153" s="1"/>
      <c r="C153" s="7"/>
      <c r="D153" s="1"/>
      <c r="E153" s="1"/>
      <c r="F153" s="1"/>
      <c r="G153" s="1"/>
      <c r="H153" s="1"/>
    </row>
    <row r="154" spans="1:8" x14ac:dyDescent="0.25">
      <c r="A154" s="8"/>
      <c r="B154" s="1"/>
      <c r="C154" s="7"/>
      <c r="D154" s="1"/>
      <c r="E154" s="1"/>
      <c r="F154" s="1"/>
      <c r="G154" s="1"/>
      <c r="H154" s="1"/>
    </row>
    <row r="155" spans="1:8" x14ac:dyDescent="0.25">
      <c r="A155" s="8"/>
      <c r="B155" s="1"/>
      <c r="C155" s="7"/>
      <c r="D155" s="1"/>
      <c r="E155" s="1"/>
      <c r="F155" s="1"/>
      <c r="G155" s="1"/>
      <c r="H155" s="1"/>
    </row>
    <row r="156" spans="1:8" x14ac:dyDescent="0.25">
      <c r="A156" s="8"/>
      <c r="B156" s="1"/>
      <c r="C156" s="7"/>
      <c r="D156" s="1"/>
      <c r="E156" s="1"/>
      <c r="F156" s="1"/>
      <c r="G156" s="1"/>
      <c r="H156" s="1"/>
    </row>
    <row r="157" spans="1:8" x14ac:dyDescent="0.25">
      <c r="A157" s="8"/>
      <c r="B157" s="1"/>
      <c r="C157" s="7"/>
      <c r="D157" s="1"/>
      <c r="E157" s="1"/>
      <c r="F157" s="1"/>
      <c r="G157" s="1"/>
      <c r="H157" s="1"/>
    </row>
    <row r="158" spans="1:8" x14ac:dyDescent="0.25">
      <c r="A158" s="8"/>
      <c r="B158" s="1"/>
      <c r="C158" s="7"/>
      <c r="D158" s="1"/>
      <c r="E158" s="1"/>
      <c r="F158" s="1"/>
      <c r="G158" s="1"/>
      <c r="H158" s="1"/>
    </row>
    <row r="159" spans="1:8" x14ac:dyDescent="0.25">
      <c r="A159" s="8"/>
      <c r="B159" s="1"/>
      <c r="C159" s="7"/>
      <c r="D159" s="1"/>
      <c r="E159" s="1"/>
      <c r="F159" s="1"/>
      <c r="G159" s="1"/>
      <c r="H159" s="1"/>
    </row>
    <row r="160" spans="1:8" x14ac:dyDescent="0.25">
      <c r="A160" s="8"/>
      <c r="B160" s="1"/>
      <c r="C160" s="7"/>
      <c r="D160" s="1"/>
      <c r="E160" s="1"/>
      <c r="F160" s="1"/>
      <c r="G160" s="1"/>
      <c r="H160" s="1"/>
    </row>
    <row r="161" spans="1:8" x14ac:dyDescent="0.25">
      <c r="A161" s="8"/>
      <c r="B161" s="1"/>
      <c r="C161" s="7"/>
      <c r="D161" s="1"/>
      <c r="E161" s="1"/>
      <c r="F161" s="1"/>
      <c r="G161" s="1"/>
      <c r="H161" s="1"/>
    </row>
    <row r="162" spans="1:8" x14ac:dyDescent="0.25">
      <c r="A162" s="8"/>
      <c r="B162" s="1"/>
      <c r="C162" s="7"/>
      <c r="D162" s="1"/>
      <c r="E162" s="1"/>
      <c r="F162" s="1"/>
      <c r="G162" s="1"/>
      <c r="H162" s="1"/>
    </row>
    <row r="163" spans="1:8" x14ac:dyDescent="0.25">
      <c r="A163" s="8"/>
      <c r="B163" s="1"/>
      <c r="C163" s="7"/>
      <c r="D163" s="1"/>
      <c r="E163" s="1"/>
      <c r="F163" s="1"/>
      <c r="G163" s="1"/>
      <c r="H163" s="1"/>
    </row>
    <row r="164" spans="1:8" x14ac:dyDescent="0.25">
      <c r="A164" s="8"/>
      <c r="B164" s="1"/>
      <c r="C164" s="7"/>
      <c r="D164" s="1"/>
      <c r="E164" s="1"/>
      <c r="F164" s="1"/>
      <c r="G164" s="1"/>
      <c r="H164" s="1"/>
    </row>
    <row r="165" spans="1:8" x14ac:dyDescent="0.25">
      <c r="A165" s="8"/>
      <c r="B165" s="1"/>
      <c r="C165" s="7"/>
      <c r="D165" s="1"/>
      <c r="E165" s="1"/>
      <c r="F165" s="1"/>
      <c r="G165" s="1"/>
      <c r="H165" s="1"/>
    </row>
    <row r="166" spans="1:8" x14ac:dyDescent="0.25">
      <c r="A166" s="8"/>
      <c r="B166" s="1"/>
      <c r="C166" s="7"/>
      <c r="D166" s="1"/>
      <c r="E166" s="1"/>
      <c r="F166" s="1"/>
      <c r="G166" s="1"/>
      <c r="H166" s="1"/>
    </row>
    <row r="167" spans="1:8" x14ac:dyDescent="0.25">
      <c r="A167" s="8"/>
      <c r="B167" s="1"/>
      <c r="C167" s="7"/>
      <c r="D167" s="1"/>
      <c r="E167" s="1"/>
      <c r="F167" s="1"/>
      <c r="G167" s="1"/>
      <c r="H167" s="1"/>
    </row>
    <row r="168" spans="1:8" x14ac:dyDescent="0.25">
      <c r="A168" s="8"/>
      <c r="B168" s="1"/>
      <c r="C168" s="7"/>
      <c r="D168" s="1"/>
      <c r="E168" s="1"/>
      <c r="F168" s="1"/>
      <c r="G168" s="1"/>
      <c r="H168" s="1"/>
    </row>
    <row r="169" spans="1:8" x14ac:dyDescent="0.25">
      <c r="A169" s="8"/>
      <c r="B169" s="1"/>
      <c r="C169" s="7"/>
      <c r="D169" s="1"/>
      <c r="E169" s="1"/>
      <c r="F169" s="1"/>
      <c r="G169" s="1"/>
      <c r="H169" s="1"/>
    </row>
    <row r="170" spans="1:8" x14ac:dyDescent="0.25">
      <c r="A170" s="8"/>
      <c r="B170" s="1"/>
      <c r="C170" s="7"/>
      <c r="D170" s="1"/>
      <c r="E170" s="1"/>
      <c r="F170" s="1"/>
      <c r="G170" s="1"/>
      <c r="H170" s="1"/>
    </row>
    <row r="171" spans="1:8" x14ac:dyDescent="0.25">
      <c r="A171" s="8"/>
      <c r="B171" s="1"/>
      <c r="C171" s="7"/>
      <c r="D171" s="1"/>
      <c r="E171" s="1"/>
      <c r="F171" s="1"/>
      <c r="G171" s="1"/>
      <c r="H171" s="1"/>
    </row>
    <row r="172" spans="1:8" x14ac:dyDescent="0.25">
      <c r="A172" s="8"/>
      <c r="B172" s="1"/>
      <c r="C172" s="7"/>
      <c r="D172" s="1"/>
      <c r="E172" s="1"/>
      <c r="F172" s="1"/>
      <c r="G172" s="1"/>
      <c r="H172" s="1"/>
    </row>
    <row r="173" spans="1:8" x14ac:dyDescent="0.25">
      <c r="A173" s="8"/>
      <c r="B173" s="1"/>
      <c r="C173" s="7"/>
      <c r="D173" s="1"/>
      <c r="E173" s="1"/>
      <c r="F173" s="1"/>
      <c r="G173" s="1"/>
      <c r="H173" s="1"/>
    </row>
    <row r="174" spans="1:8" x14ac:dyDescent="0.25">
      <c r="A174" s="8"/>
      <c r="B174" s="1"/>
      <c r="C174" s="7"/>
      <c r="D174" s="1"/>
      <c r="E174" s="1"/>
      <c r="F174" s="1"/>
      <c r="G174" s="1"/>
      <c r="H174" s="1"/>
    </row>
    <row r="175" spans="1:8" x14ac:dyDescent="0.25">
      <c r="A175" s="8"/>
      <c r="B175" s="1"/>
      <c r="C175" s="7"/>
      <c r="D175" s="1"/>
      <c r="E175" s="1"/>
      <c r="F175" s="1"/>
      <c r="G175" s="1"/>
      <c r="H175" s="1"/>
    </row>
    <row r="176" spans="1:8" x14ac:dyDescent="0.25">
      <c r="A176" s="8"/>
      <c r="B176" s="1"/>
      <c r="C176" s="7"/>
      <c r="D176" s="1"/>
      <c r="E176" s="1"/>
      <c r="F176" s="1"/>
      <c r="G176" s="1"/>
      <c r="H176" s="1"/>
    </row>
    <row r="177" spans="1:8" x14ac:dyDescent="0.25">
      <c r="A177" s="8"/>
      <c r="B177" s="1"/>
      <c r="C177" s="7"/>
      <c r="D177" s="1"/>
      <c r="E177" s="1"/>
      <c r="F177" s="1"/>
      <c r="G177" s="1"/>
      <c r="H177" s="1"/>
    </row>
    <row r="178" spans="1:8" x14ac:dyDescent="0.25">
      <c r="A178" s="8"/>
      <c r="B178" s="1"/>
      <c r="C178" s="7"/>
      <c r="D178" s="1"/>
      <c r="E178" s="1"/>
      <c r="F178" s="1"/>
      <c r="G178" s="1"/>
      <c r="H178" s="1"/>
    </row>
    <row r="179" spans="1:8" x14ac:dyDescent="0.25">
      <c r="A179" s="8"/>
      <c r="B179" s="1"/>
      <c r="C179" s="7"/>
      <c r="D179" s="1"/>
      <c r="E179" s="1"/>
      <c r="F179" s="1"/>
      <c r="G179" s="1"/>
      <c r="H179" s="1"/>
    </row>
    <row r="180" spans="1:8" x14ac:dyDescent="0.25">
      <c r="A180" s="8"/>
      <c r="B180" s="1"/>
      <c r="C180" s="7"/>
      <c r="D180" s="1"/>
      <c r="E180" s="1"/>
      <c r="F180" s="1"/>
      <c r="G180" s="1"/>
      <c r="H180" s="1"/>
    </row>
    <row r="181" spans="1:8" x14ac:dyDescent="0.25">
      <c r="A181" s="8"/>
      <c r="B181" s="1"/>
      <c r="C181" s="7"/>
      <c r="D181" s="1"/>
      <c r="E181" s="1"/>
      <c r="F181" s="1"/>
      <c r="G181" s="1"/>
      <c r="H181" s="1"/>
    </row>
    <row r="182" spans="1:8" x14ac:dyDescent="0.25">
      <c r="A182" s="8"/>
      <c r="B182" s="1"/>
      <c r="C182" s="7"/>
      <c r="D182" s="1"/>
      <c r="E182" s="1"/>
      <c r="F182" s="1"/>
      <c r="G182" s="1"/>
      <c r="H182" s="1"/>
    </row>
    <row r="183" spans="1:8" x14ac:dyDescent="0.25">
      <c r="A183" s="8"/>
      <c r="B183" s="1"/>
      <c r="C183" s="7"/>
      <c r="D183" s="1"/>
      <c r="E183" s="1"/>
      <c r="F183" s="1"/>
      <c r="G183" s="1"/>
      <c r="H183" s="1"/>
    </row>
    <row r="184" spans="1:8" x14ac:dyDescent="0.25">
      <c r="A184" s="8"/>
      <c r="B184" s="1"/>
      <c r="C184" s="7"/>
      <c r="D184" s="1"/>
      <c r="E184" s="1"/>
      <c r="F184" s="1"/>
      <c r="G184" s="1"/>
      <c r="H184" s="1"/>
    </row>
    <row r="185" spans="1:8" x14ac:dyDescent="0.25">
      <c r="A185" s="8"/>
      <c r="B185" s="1"/>
      <c r="C185" s="7"/>
      <c r="D185" s="1"/>
      <c r="E185" s="1"/>
      <c r="F185" s="1"/>
      <c r="G185" s="1"/>
      <c r="H185" s="1"/>
    </row>
    <row r="186" spans="1:8" x14ac:dyDescent="0.25">
      <c r="A186" s="8"/>
      <c r="B186" s="1"/>
      <c r="C186" s="7"/>
      <c r="D186" s="1"/>
      <c r="E186" s="1"/>
      <c r="F186" s="1"/>
      <c r="G186" s="1"/>
      <c r="H186" s="1"/>
    </row>
    <row r="187" spans="1:8" x14ac:dyDescent="0.25">
      <c r="A187" s="8"/>
      <c r="B187" s="1"/>
      <c r="C187" s="7"/>
      <c r="D187" s="1"/>
      <c r="E187" s="1"/>
      <c r="F187" s="1"/>
      <c r="G187" s="1"/>
      <c r="H187" s="1"/>
    </row>
    <row r="188" spans="1:8" x14ac:dyDescent="0.25">
      <c r="A188" s="8"/>
      <c r="B188" s="1"/>
      <c r="C188" s="7"/>
      <c r="D188" s="1"/>
      <c r="E188" s="1"/>
      <c r="F188" s="1"/>
      <c r="G188" s="1"/>
      <c r="H188" s="1"/>
    </row>
    <row r="189" spans="1:8" x14ac:dyDescent="0.25">
      <c r="A189" s="8"/>
      <c r="B189" s="1"/>
      <c r="C189" s="7"/>
      <c r="D189" s="1"/>
      <c r="E189" s="1"/>
      <c r="F189" s="1"/>
      <c r="G189" s="1"/>
      <c r="H189" s="1"/>
    </row>
    <row r="190" spans="1:8" x14ac:dyDescent="0.25">
      <c r="A190" s="8"/>
      <c r="B190" s="1"/>
      <c r="C190" s="7"/>
      <c r="D190" s="1"/>
      <c r="E190" s="1"/>
      <c r="F190" s="1"/>
      <c r="G190" s="1"/>
      <c r="H190" s="1"/>
    </row>
    <row r="191" spans="1:8" x14ac:dyDescent="0.25">
      <c r="A191" s="8"/>
      <c r="B191" s="1"/>
      <c r="C191" s="7"/>
      <c r="D191" s="1"/>
      <c r="E191" s="1"/>
      <c r="F191" s="1"/>
      <c r="G191" s="1"/>
      <c r="H191" s="1"/>
    </row>
    <row r="192" spans="1:8" x14ac:dyDescent="0.25">
      <c r="A192" s="8"/>
      <c r="B192" s="1"/>
      <c r="C192" s="7"/>
      <c r="D192" s="1"/>
      <c r="E192" s="1"/>
      <c r="F192" s="1"/>
      <c r="G192" s="1"/>
      <c r="H192" s="1"/>
    </row>
    <row r="193" spans="1:8" x14ac:dyDescent="0.25">
      <c r="A193" s="8"/>
      <c r="B193" s="1"/>
      <c r="C193" s="7"/>
      <c r="D193" s="1"/>
      <c r="E193" s="1"/>
      <c r="F193" s="1"/>
      <c r="G193" s="1"/>
      <c r="H193" s="1"/>
    </row>
    <row r="194" spans="1:8" x14ac:dyDescent="0.25">
      <c r="A194" s="8"/>
      <c r="B194" s="1"/>
      <c r="C194" s="7"/>
      <c r="D194" s="1"/>
      <c r="E194" s="1"/>
      <c r="F194" s="1"/>
      <c r="G194" s="1"/>
      <c r="H194" s="1"/>
    </row>
    <row r="195" spans="1:8" x14ac:dyDescent="0.25">
      <c r="A195" s="8"/>
      <c r="B195" s="1"/>
      <c r="C195" s="7"/>
      <c r="D195" s="1"/>
      <c r="E195" s="1"/>
      <c r="F195" s="1"/>
      <c r="G195" s="1"/>
      <c r="H195" s="1"/>
    </row>
    <row r="196" spans="1:8" x14ac:dyDescent="0.25">
      <c r="A196" s="8"/>
      <c r="B196" s="1"/>
      <c r="C196" s="7"/>
      <c r="D196" s="1"/>
      <c r="E196" s="1"/>
      <c r="F196" s="1"/>
      <c r="G196" s="1"/>
      <c r="H196" s="1"/>
    </row>
    <row r="197" spans="1:8" x14ac:dyDescent="0.25">
      <c r="A197" s="8"/>
      <c r="B197" s="1"/>
      <c r="C197" s="7"/>
      <c r="D197" s="1"/>
      <c r="E197" s="1"/>
      <c r="F197" s="1"/>
      <c r="G197" s="1"/>
      <c r="H197" s="1"/>
    </row>
    <row r="198" spans="1:8" x14ac:dyDescent="0.25">
      <c r="A198" s="8"/>
      <c r="B198" s="1"/>
      <c r="C198" s="7"/>
      <c r="D198" s="1"/>
      <c r="E198" s="1"/>
      <c r="F198" s="1"/>
      <c r="G198" s="1"/>
      <c r="H198" s="1"/>
    </row>
    <row r="199" spans="1:8" x14ac:dyDescent="0.25">
      <c r="A199" s="8"/>
      <c r="B199" s="1"/>
      <c r="C199" s="7"/>
      <c r="D199" s="1"/>
      <c r="E199" s="1"/>
      <c r="F199" s="1"/>
      <c r="G199" s="1"/>
      <c r="H199" s="1"/>
    </row>
    <row r="200" spans="1:8" x14ac:dyDescent="0.25">
      <c r="A200" s="8"/>
      <c r="B200" s="1"/>
      <c r="C200" s="7"/>
      <c r="D200" s="1"/>
      <c r="E200" s="1"/>
      <c r="F200" s="1"/>
      <c r="G200" s="1"/>
      <c r="H200" s="1"/>
    </row>
    <row r="201" spans="1:8" x14ac:dyDescent="0.25">
      <c r="A201" s="8"/>
      <c r="B201" s="1"/>
      <c r="C201" s="7"/>
      <c r="D201" s="1"/>
      <c r="E201" s="1"/>
      <c r="F201" s="1"/>
      <c r="G201" s="1"/>
      <c r="H201" s="1"/>
    </row>
    <row r="202" spans="1:8" x14ac:dyDescent="0.25">
      <c r="A202" s="8"/>
      <c r="B202" s="1"/>
      <c r="C202" s="7"/>
      <c r="D202" s="1"/>
      <c r="E202" s="1"/>
      <c r="F202" s="1"/>
      <c r="G202" s="1"/>
      <c r="H202" s="1"/>
    </row>
    <row r="203" spans="1:8" x14ac:dyDescent="0.25">
      <c r="A203" s="8"/>
      <c r="B203" s="1"/>
      <c r="C203" s="7"/>
      <c r="D203" s="1"/>
      <c r="E203" s="1"/>
      <c r="F203" s="1"/>
      <c r="G203" s="1"/>
      <c r="H203" s="1"/>
    </row>
    <row r="204" spans="1:8" x14ac:dyDescent="0.25">
      <c r="A204" s="8"/>
      <c r="B204" s="1"/>
      <c r="C204" s="7"/>
      <c r="D204" s="1"/>
      <c r="E204" s="1"/>
      <c r="F204" s="1"/>
      <c r="G204" s="1"/>
      <c r="H204" s="1"/>
    </row>
    <row r="205" spans="1:8" x14ac:dyDescent="0.25">
      <c r="A205" s="8"/>
      <c r="B205" s="1"/>
      <c r="C205" s="7"/>
      <c r="D205" s="1"/>
      <c r="E205" s="1"/>
      <c r="F205" s="1"/>
      <c r="G205" s="1"/>
      <c r="H205" s="1"/>
    </row>
    <row r="206" spans="1:8" x14ac:dyDescent="0.25">
      <c r="A206" s="8"/>
      <c r="B206" s="1"/>
      <c r="C206" s="7"/>
      <c r="D206" s="1"/>
      <c r="E206" s="1"/>
      <c r="F206" s="1"/>
      <c r="G206" s="1"/>
      <c r="H206" s="1"/>
    </row>
    <row r="207" spans="1:8" x14ac:dyDescent="0.25">
      <c r="A207" s="8"/>
      <c r="B207" s="1"/>
      <c r="C207" s="7"/>
      <c r="D207" s="1"/>
      <c r="E207" s="1"/>
      <c r="F207" s="1"/>
      <c r="G207" s="1"/>
      <c r="H207" s="1"/>
    </row>
    <row r="208" spans="1:8" x14ac:dyDescent="0.25">
      <c r="A208" s="8"/>
      <c r="B208" s="1"/>
      <c r="C208" s="7"/>
      <c r="D208" s="1"/>
      <c r="E208" s="1"/>
      <c r="F208" s="1"/>
      <c r="G208" s="1"/>
      <c r="H208" s="1"/>
    </row>
    <row r="209" spans="1:8" x14ac:dyDescent="0.25">
      <c r="A209" s="8"/>
      <c r="B209" s="1"/>
      <c r="C209" s="7"/>
      <c r="D209" s="1"/>
      <c r="E209" s="1"/>
      <c r="F209" s="1"/>
      <c r="G209" s="1"/>
      <c r="H209" s="1"/>
    </row>
    <row r="210" spans="1:8" x14ac:dyDescent="0.25">
      <c r="A210" s="8"/>
      <c r="B210" s="1"/>
      <c r="C210" s="7"/>
      <c r="D210" s="1"/>
      <c r="E210" s="1"/>
      <c r="F210" s="1"/>
      <c r="G210" s="1"/>
      <c r="H210" s="1"/>
    </row>
    <row r="211" spans="1:8" x14ac:dyDescent="0.25">
      <c r="A211" s="8"/>
      <c r="B211" s="1"/>
      <c r="C211" s="7"/>
      <c r="D211" s="1"/>
      <c r="E211" s="1"/>
      <c r="F211" s="1"/>
      <c r="G211" s="1"/>
      <c r="H211" s="1"/>
    </row>
    <row r="212" spans="1:8" x14ac:dyDescent="0.25">
      <c r="A212" s="8"/>
      <c r="B212" s="1"/>
      <c r="C212" s="7"/>
      <c r="D212" s="1"/>
      <c r="E212" s="1"/>
      <c r="F212" s="1"/>
      <c r="G212" s="1"/>
      <c r="H212" s="1"/>
    </row>
    <row r="213" spans="1:8" x14ac:dyDescent="0.25">
      <c r="A213" s="8"/>
      <c r="B213" s="1"/>
      <c r="C213" s="7"/>
      <c r="D213" s="1"/>
      <c r="E213" s="1"/>
      <c r="F213" s="1"/>
      <c r="G213" s="1"/>
      <c r="H213" s="1"/>
    </row>
    <row r="214" spans="1:8" x14ac:dyDescent="0.25">
      <c r="A214" s="8"/>
      <c r="B214" s="1"/>
      <c r="C214" s="7"/>
      <c r="D214" s="1"/>
      <c r="E214" s="1"/>
      <c r="F214" s="1"/>
      <c r="G214" s="1"/>
      <c r="H214" s="1"/>
    </row>
    <row r="215" spans="1:8" x14ac:dyDescent="0.25">
      <c r="A215" s="8"/>
      <c r="B215" s="1"/>
      <c r="C215" s="7"/>
      <c r="D215" s="1"/>
      <c r="E215" s="1"/>
      <c r="F215" s="1"/>
      <c r="G215" s="1"/>
      <c r="H215" s="1"/>
    </row>
    <row r="216" spans="1:8" x14ac:dyDescent="0.25">
      <c r="A216" s="8"/>
      <c r="B216" s="1"/>
      <c r="C216" s="7"/>
      <c r="D216" s="1"/>
      <c r="E216" s="1"/>
      <c r="F216" s="1"/>
      <c r="G216" s="1"/>
      <c r="H216" s="1"/>
    </row>
    <row r="217" spans="1:8" x14ac:dyDescent="0.25">
      <c r="A217" s="8"/>
      <c r="B217" s="1"/>
      <c r="C217" s="7"/>
      <c r="D217" s="1"/>
      <c r="E217" s="1"/>
      <c r="F217" s="1"/>
      <c r="G217" s="1"/>
      <c r="H217" s="1"/>
    </row>
    <row r="218" spans="1:8" x14ac:dyDescent="0.25">
      <c r="A218" s="8"/>
      <c r="B218" s="1"/>
      <c r="C218" s="7"/>
      <c r="D218" s="1"/>
      <c r="E218" s="1"/>
      <c r="F218" s="1"/>
      <c r="G218" s="1"/>
      <c r="H218" s="1"/>
    </row>
    <row r="219" spans="1:8" x14ac:dyDescent="0.25">
      <c r="A219" s="8"/>
      <c r="B219" s="1"/>
      <c r="C219" s="7"/>
      <c r="D219" s="1"/>
      <c r="E219" s="1"/>
      <c r="F219" s="1"/>
      <c r="G219" s="1"/>
      <c r="H219" s="1"/>
    </row>
    <row r="220" spans="1:8" x14ac:dyDescent="0.25">
      <c r="A220" s="8"/>
      <c r="B220" s="1"/>
      <c r="C220" s="7"/>
      <c r="D220" s="1"/>
      <c r="E220" s="1"/>
      <c r="F220" s="1"/>
      <c r="G220" s="1"/>
      <c r="H220" s="1"/>
    </row>
    <row r="221" spans="1:8" x14ac:dyDescent="0.25">
      <c r="A221" s="8"/>
      <c r="B221" s="1"/>
      <c r="C221" s="7"/>
      <c r="D221" s="1"/>
      <c r="E221" s="1"/>
      <c r="F221" s="1"/>
      <c r="G221" s="1"/>
      <c r="H221" s="1"/>
    </row>
    <row r="222" spans="1:8" x14ac:dyDescent="0.25">
      <c r="A222" s="8"/>
      <c r="B222" s="1"/>
      <c r="C222" s="7"/>
      <c r="D222" s="1"/>
      <c r="E222" s="1"/>
      <c r="F222" s="1"/>
      <c r="G222" s="1"/>
      <c r="H222" s="1"/>
    </row>
    <row r="223" spans="1:8" x14ac:dyDescent="0.25">
      <c r="A223" s="8"/>
      <c r="B223" s="1"/>
      <c r="C223" s="7"/>
      <c r="D223" s="1"/>
      <c r="E223" s="1"/>
      <c r="F223" s="1"/>
      <c r="G223" s="1"/>
      <c r="H223" s="1"/>
    </row>
    <row r="224" spans="1:8" x14ac:dyDescent="0.25">
      <c r="A224" s="8"/>
      <c r="B224" s="1"/>
      <c r="C224" s="7"/>
      <c r="D224" s="1"/>
      <c r="E224" s="1"/>
      <c r="F224" s="1"/>
      <c r="G224" s="1"/>
      <c r="H224" s="1"/>
    </row>
    <row r="225" spans="1:8" x14ac:dyDescent="0.25">
      <c r="A225" s="8"/>
      <c r="B225" s="1"/>
      <c r="C225" s="7"/>
      <c r="D225" s="1"/>
      <c r="E225" s="1"/>
      <c r="F225" s="1"/>
      <c r="G225" s="1"/>
      <c r="H225" s="1"/>
    </row>
    <row r="226" spans="1:8" x14ac:dyDescent="0.25">
      <c r="A226" s="8"/>
      <c r="B226" s="1"/>
      <c r="C226" s="7"/>
      <c r="D226" s="1"/>
      <c r="E226" s="1"/>
      <c r="F226" s="1"/>
      <c r="G226" s="1"/>
      <c r="H226" s="1"/>
    </row>
    <row r="227" spans="1:8" x14ac:dyDescent="0.25">
      <c r="A227" s="8"/>
      <c r="B227" s="1"/>
      <c r="C227" s="7"/>
      <c r="D227" s="1"/>
      <c r="E227" s="1"/>
      <c r="F227" s="1"/>
      <c r="G227" s="1"/>
      <c r="H227" s="1"/>
    </row>
    <row r="228" spans="1:8" x14ac:dyDescent="0.25">
      <c r="A228" s="8"/>
      <c r="B228" s="1"/>
      <c r="C228" s="7"/>
      <c r="D228" s="1"/>
      <c r="E228" s="1"/>
      <c r="F228" s="1"/>
      <c r="G228" s="1"/>
      <c r="H228" s="1"/>
    </row>
    <row r="229" spans="1:8" x14ac:dyDescent="0.25">
      <c r="A229" s="8"/>
      <c r="B229" s="1"/>
      <c r="C229" s="7"/>
      <c r="D229" s="1"/>
      <c r="E229" s="1"/>
      <c r="F229" s="1"/>
      <c r="G229" s="1"/>
      <c r="H229" s="1"/>
    </row>
    <row r="230" spans="1:8" x14ac:dyDescent="0.25">
      <c r="A230" s="8"/>
      <c r="B230" s="1"/>
      <c r="C230" s="7"/>
      <c r="D230" s="1"/>
      <c r="E230" s="1"/>
      <c r="F230" s="1"/>
      <c r="G230" s="1"/>
      <c r="H230" s="1"/>
    </row>
    <row r="231" spans="1:8" x14ac:dyDescent="0.25">
      <c r="A231" s="8"/>
      <c r="B231" s="1"/>
      <c r="C231" s="7"/>
      <c r="D231" s="1"/>
      <c r="E231" s="1"/>
      <c r="F231" s="1"/>
      <c r="G231" s="1"/>
      <c r="H231" s="1"/>
    </row>
    <row r="232" spans="1:8" x14ac:dyDescent="0.25">
      <c r="A232" s="8"/>
      <c r="B232" s="1"/>
      <c r="C232" s="7"/>
      <c r="D232" s="1"/>
      <c r="E232" s="1"/>
      <c r="F232" s="1"/>
      <c r="G232" s="1"/>
      <c r="H232" s="1"/>
    </row>
    <row r="233" spans="1:8" x14ac:dyDescent="0.25">
      <c r="A233" s="8"/>
      <c r="B233" s="1"/>
      <c r="C233" s="7"/>
      <c r="D233" s="1"/>
      <c r="E233" s="1"/>
      <c r="F233" s="1"/>
      <c r="G233" s="1"/>
      <c r="H233" s="1"/>
    </row>
    <row r="234" spans="1:8" x14ac:dyDescent="0.25">
      <c r="A234" s="8"/>
      <c r="B234" s="1"/>
      <c r="C234" s="7"/>
      <c r="D234" s="1"/>
      <c r="E234" s="1"/>
      <c r="F234" s="1"/>
      <c r="G234" s="1"/>
      <c r="H234" s="1"/>
    </row>
    <row r="235" spans="1:8" x14ac:dyDescent="0.25">
      <c r="A235" s="8"/>
      <c r="B235" s="1"/>
      <c r="C235" s="7"/>
      <c r="D235" s="1"/>
      <c r="E235" s="1"/>
      <c r="F235" s="1"/>
      <c r="G235" s="1"/>
      <c r="H235" s="1"/>
    </row>
    <row r="236" spans="1:8" x14ac:dyDescent="0.25">
      <c r="A236" s="8"/>
      <c r="B236" s="1"/>
      <c r="C236" s="7"/>
      <c r="D236" s="1"/>
      <c r="E236" s="1"/>
      <c r="F236" s="1"/>
      <c r="G236" s="1"/>
      <c r="H236" s="1"/>
    </row>
    <row r="237" spans="1:8" x14ac:dyDescent="0.25">
      <c r="A237" s="8"/>
      <c r="B237" s="1"/>
      <c r="C237" s="7"/>
      <c r="D237" s="1"/>
      <c r="E237" s="1"/>
      <c r="F237" s="1"/>
      <c r="G237" s="1"/>
      <c r="H237" s="1"/>
    </row>
    <row r="238" spans="1:8" x14ac:dyDescent="0.25">
      <c r="A238" s="8"/>
      <c r="B238" s="1"/>
      <c r="C238" s="7"/>
      <c r="D238" s="1"/>
      <c r="E238" s="1"/>
      <c r="F238" s="1"/>
      <c r="G238" s="1"/>
      <c r="H238" s="1"/>
    </row>
    <row r="239" spans="1:8" x14ac:dyDescent="0.25">
      <c r="A239" s="8"/>
      <c r="B239" s="1"/>
      <c r="C239" s="7"/>
      <c r="D239" s="1"/>
      <c r="E239" s="1"/>
      <c r="F239" s="1"/>
      <c r="G239" s="1"/>
      <c r="H239" s="1"/>
    </row>
    <row r="240" spans="1:8" x14ac:dyDescent="0.25">
      <c r="A240" s="8"/>
      <c r="B240" s="1"/>
      <c r="C240" s="7"/>
      <c r="D240" s="1"/>
      <c r="E240" s="1"/>
      <c r="F240" s="1"/>
      <c r="G240" s="1"/>
      <c r="H240" s="1"/>
    </row>
    <row r="241" spans="1:8" x14ac:dyDescent="0.25">
      <c r="A241" s="8"/>
      <c r="B241" s="1"/>
      <c r="C241" s="7"/>
      <c r="D241" s="1"/>
      <c r="E241" s="1"/>
      <c r="F241" s="1"/>
      <c r="G241" s="1"/>
      <c r="H241" s="1"/>
    </row>
    <row r="242" spans="1:8" x14ac:dyDescent="0.25">
      <c r="A242" s="8"/>
      <c r="B242" s="1"/>
      <c r="C242" s="7"/>
      <c r="D242" s="1"/>
      <c r="E242" s="1"/>
      <c r="F242" s="1"/>
      <c r="G242" s="1"/>
      <c r="H242" s="1"/>
    </row>
    <row r="243" spans="1:8" x14ac:dyDescent="0.25">
      <c r="A243" s="8"/>
      <c r="B243" s="1"/>
      <c r="C243" s="7"/>
      <c r="D243" s="1"/>
      <c r="E243" s="1"/>
      <c r="F243" s="1"/>
      <c r="G243" s="1"/>
      <c r="H243" s="1"/>
    </row>
    <row r="244" spans="1:8" x14ac:dyDescent="0.25">
      <c r="A244" s="8"/>
      <c r="B244" s="1"/>
      <c r="C244" s="7"/>
      <c r="D244" s="1"/>
      <c r="E244" s="1"/>
      <c r="F244" s="1"/>
      <c r="G244" s="1"/>
      <c r="H244" s="1"/>
    </row>
    <row r="245" spans="1:8" x14ac:dyDescent="0.25">
      <c r="A245" s="8"/>
      <c r="B245" s="1"/>
      <c r="C245" s="7"/>
      <c r="D245" s="1"/>
      <c r="E245" s="1"/>
      <c r="F245" s="1"/>
      <c r="G245" s="1"/>
      <c r="H245" s="1"/>
    </row>
    <row r="246" spans="1:8" x14ac:dyDescent="0.25">
      <c r="A246" s="8"/>
      <c r="B246" s="1"/>
      <c r="C246" s="7"/>
      <c r="D246" s="1"/>
      <c r="E246" s="1"/>
      <c r="F246" s="1"/>
      <c r="G246" s="1"/>
      <c r="H246" s="1"/>
    </row>
    <row r="247" spans="1:8" x14ac:dyDescent="0.25">
      <c r="A247" s="8"/>
      <c r="B247" s="1"/>
      <c r="C247" s="7"/>
      <c r="D247" s="1"/>
      <c r="E247" s="1"/>
      <c r="F247" s="1"/>
      <c r="G247" s="1"/>
      <c r="H247" s="1"/>
    </row>
    <row r="248" spans="1:8" x14ac:dyDescent="0.25">
      <c r="A248" s="8"/>
      <c r="B248" s="1"/>
      <c r="C248" s="9"/>
      <c r="D248" s="1"/>
      <c r="E248" s="1"/>
      <c r="F248" s="1"/>
      <c r="G248" s="1"/>
      <c r="H248" s="1"/>
    </row>
    <row r="249" spans="1:8" x14ac:dyDescent="0.25">
      <c r="A249" s="8"/>
      <c r="B249" s="1"/>
      <c r="C249" s="7"/>
      <c r="D249" s="1"/>
      <c r="E249" s="1"/>
      <c r="F249" s="1"/>
      <c r="G249" s="1"/>
      <c r="H249" s="1"/>
    </row>
    <row r="250" spans="1:8" x14ac:dyDescent="0.25">
      <c r="A250" s="8"/>
      <c r="B250" s="1"/>
      <c r="C250" s="7"/>
      <c r="D250" s="1"/>
      <c r="E250" s="1"/>
      <c r="F250" s="1"/>
      <c r="G250" s="1"/>
      <c r="H250" s="1"/>
    </row>
    <row r="251" spans="1:8" x14ac:dyDescent="0.25">
      <c r="A251" s="8"/>
      <c r="B251" s="1"/>
      <c r="C251" s="7"/>
      <c r="D251" s="1"/>
      <c r="E251" s="1"/>
      <c r="F251" s="1"/>
      <c r="G251" s="1"/>
      <c r="H251" s="1"/>
    </row>
    <row r="252" spans="1:8" x14ac:dyDescent="0.25">
      <c r="A252" s="8"/>
      <c r="B252" s="1"/>
      <c r="C252" s="7"/>
      <c r="D252" s="1"/>
      <c r="E252" s="1"/>
      <c r="F252" s="1"/>
      <c r="G252" s="1"/>
      <c r="H252" s="1"/>
    </row>
    <row r="253" spans="1:8" x14ac:dyDescent="0.25">
      <c r="A253" s="8"/>
      <c r="B253" s="1"/>
      <c r="C253" s="7"/>
      <c r="D253" s="1"/>
      <c r="E253" s="1"/>
      <c r="F253" s="1"/>
      <c r="G253" s="1"/>
      <c r="H253" s="1"/>
    </row>
    <row r="254" spans="1:8" x14ac:dyDescent="0.25">
      <c r="A254" s="8"/>
      <c r="B254" s="1"/>
      <c r="C254" s="7"/>
      <c r="D254" s="1"/>
      <c r="E254" s="1"/>
      <c r="F254" s="1"/>
      <c r="G254" s="1"/>
      <c r="H254" s="1"/>
    </row>
    <row r="255" spans="1:8" x14ac:dyDescent="0.25">
      <c r="A255" s="8"/>
      <c r="B255" s="1"/>
      <c r="C255" s="7"/>
      <c r="D255" s="1"/>
      <c r="E255" s="1"/>
      <c r="F255" s="1"/>
      <c r="G255" s="1"/>
      <c r="H255" s="1"/>
    </row>
    <row r="256" spans="1:8" x14ac:dyDescent="0.25">
      <c r="A256" s="8"/>
      <c r="B256" s="1"/>
      <c r="C256" s="7"/>
      <c r="D256" s="1"/>
      <c r="E256" s="1"/>
      <c r="F256" s="1"/>
      <c r="G256" s="1"/>
      <c r="H256" s="1"/>
    </row>
    <row r="257" spans="1:8" x14ac:dyDescent="0.25">
      <c r="A257" s="8"/>
      <c r="B257" s="1"/>
      <c r="C257" s="7"/>
      <c r="D257" s="1"/>
      <c r="E257" s="1"/>
      <c r="F257" s="1"/>
      <c r="G257" s="1"/>
      <c r="H257" s="1"/>
    </row>
    <row r="258" spans="1:8" x14ac:dyDescent="0.25">
      <c r="A258" s="8"/>
      <c r="B258" s="1"/>
      <c r="C258" s="7"/>
      <c r="D258" s="1"/>
      <c r="E258" s="1"/>
      <c r="F258" s="1"/>
      <c r="G258" s="1"/>
      <c r="H258" s="1"/>
    </row>
    <row r="259" spans="1:8" x14ac:dyDescent="0.25">
      <c r="A259" s="8"/>
      <c r="B259" s="1"/>
      <c r="C259" s="7"/>
      <c r="D259" s="1"/>
      <c r="E259" s="1"/>
      <c r="F259" s="1"/>
      <c r="G259" s="1"/>
      <c r="H259" s="1"/>
    </row>
    <row r="260" spans="1:8" x14ac:dyDescent="0.25">
      <c r="A260" s="8"/>
      <c r="B260" s="1"/>
      <c r="C260" s="7"/>
      <c r="D260" s="1"/>
      <c r="E260" s="1"/>
      <c r="F260" s="1"/>
      <c r="G260" s="1"/>
      <c r="H260" s="1"/>
    </row>
    <row r="261" spans="1:8" x14ac:dyDescent="0.25">
      <c r="A261" s="8"/>
      <c r="B261" s="1"/>
      <c r="C261" s="7"/>
      <c r="D261" s="1"/>
      <c r="E261" s="1"/>
      <c r="F261" s="1"/>
      <c r="G261" s="1"/>
      <c r="H261" s="1"/>
    </row>
    <row r="262" spans="1:8" x14ac:dyDescent="0.25">
      <c r="A262" s="8"/>
      <c r="B262" s="1"/>
      <c r="C262" s="7"/>
      <c r="D262" s="1"/>
      <c r="E262" s="1"/>
      <c r="F262" s="1"/>
      <c r="G262" s="1"/>
      <c r="H262" s="1"/>
    </row>
    <row r="263" spans="1:8" x14ac:dyDescent="0.25">
      <c r="A263" s="8"/>
      <c r="B263" s="1"/>
      <c r="D263" s="1"/>
      <c r="E263" s="1"/>
      <c r="F263" s="1"/>
      <c r="G263" s="1"/>
      <c r="H263" s="1"/>
    </row>
    <row r="264" spans="1:8" x14ac:dyDescent="0.25">
      <c r="A264" s="8"/>
      <c r="B264" s="1"/>
      <c r="D264" s="1"/>
      <c r="E264" s="1"/>
      <c r="F264" s="1"/>
      <c r="G264" s="1"/>
      <c r="H264" s="1"/>
    </row>
    <row r="265" spans="1:8" x14ac:dyDescent="0.25">
      <c r="A265" s="8"/>
      <c r="B265" s="1"/>
      <c r="D265" s="1"/>
      <c r="E265" s="1"/>
      <c r="F265" s="1"/>
      <c r="G265" s="1"/>
      <c r="H265" s="1"/>
    </row>
    <row r="266" spans="1:8" x14ac:dyDescent="0.25">
      <c r="A266" s="8"/>
      <c r="B266" s="1"/>
      <c r="D266" s="1"/>
      <c r="E266" s="1"/>
      <c r="F266" s="1"/>
      <c r="G266" s="1"/>
      <c r="H266" s="1"/>
    </row>
    <row r="267" spans="1:8" x14ac:dyDescent="0.25">
      <c r="A267" s="8"/>
      <c r="B267" s="1"/>
      <c r="D267" s="1"/>
      <c r="E267" s="1"/>
      <c r="F267" s="1"/>
      <c r="G267" s="1"/>
      <c r="H267" s="1"/>
    </row>
    <row r="268" spans="1:8" x14ac:dyDescent="0.25">
      <c r="A268" s="8"/>
      <c r="B268" s="1"/>
      <c r="D268" s="1"/>
      <c r="E268" s="1"/>
      <c r="F268" s="1"/>
      <c r="G268" s="1"/>
      <c r="H268" s="1"/>
    </row>
    <row r="269" spans="1:8" x14ac:dyDescent="0.25">
      <c r="A269" s="8"/>
      <c r="B269" s="1"/>
      <c r="D269" s="1"/>
      <c r="E269" s="1"/>
      <c r="F269" s="1"/>
      <c r="G269" s="1"/>
      <c r="H269" s="1"/>
    </row>
    <row r="270" spans="1:8" x14ac:dyDescent="0.25">
      <c r="A270" s="8"/>
      <c r="B270" s="1"/>
      <c r="D270" s="1"/>
      <c r="E270" s="1"/>
      <c r="F270" s="1"/>
      <c r="G270" s="1"/>
      <c r="H270" s="1"/>
    </row>
    <row r="271" spans="1:8" x14ac:dyDescent="0.25">
      <c r="A271" s="8"/>
      <c r="B271" s="1"/>
      <c r="D271" s="1"/>
      <c r="E271" s="1"/>
      <c r="F271" s="1"/>
      <c r="G271" s="1"/>
      <c r="H271" s="1"/>
    </row>
    <row r="272" spans="1:8" x14ac:dyDescent="0.25">
      <c r="A272" s="8"/>
      <c r="B272" s="1"/>
      <c r="D272" s="1"/>
      <c r="E272" s="1"/>
      <c r="F272" s="1"/>
      <c r="G272" s="1"/>
      <c r="H272" s="1"/>
    </row>
    <row r="273" spans="1:8" x14ac:dyDescent="0.25">
      <c r="A273" s="8"/>
      <c r="B273" s="1"/>
      <c r="D273" s="1"/>
      <c r="E273" s="1"/>
      <c r="F273" s="1"/>
      <c r="G273" s="1"/>
      <c r="H273" s="1"/>
    </row>
    <row r="274" spans="1:8" x14ac:dyDescent="0.25">
      <c r="A274" s="8"/>
      <c r="B274" s="1"/>
      <c r="D274" s="1"/>
      <c r="E274" s="1"/>
      <c r="F274" s="1"/>
      <c r="G274" s="1"/>
      <c r="H274" s="1"/>
    </row>
    <row r="275" spans="1:8" x14ac:dyDescent="0.25">
      <c r="A275" s="8"/>
      <c r="B275" s="1"/>
      <c r="D275" s="1"/>
      <c r="E275" s="1"/>
      <c r="F275" s="1"/>
      <c r="G275" s="1"/>
      <c r="H275" s="1"/>
    </row>
    <row r="276" spans="1:8" x14ac:dyDescent="0.25">
      <c r="A276" s="8"/>
      <c r="B276" s="1"/>
      <c r="D276" s="1"/>
      <c r="E276" s="1"/>
      <c r="F276" s="1"/>
      <c r="G276" s="1"/>
      <c r="H276" s="1"/>
    </row>
    <row r="277" spans="1:8" x14ac:dyDescent="0.25">
      <c r="A277" s="8"/>
      <c r="B277" s="1"/>
      <c r="D277" s="1"/>
      <c r="E277" s="1"/>
      <c r="F277" s="1"/>
      <c r="G277" s="1"/>
      <c r="H277" s="1"/>
    </row>
    <row r="278" spans="1:8" x14ac:dyDescent="0.25">
      <c r="A278" s="8"/>
      <c r="B278" s="1"/>
      <c r="D278" s="1"/>
      <c r="E278" s="1"/>
      <c r="F278" s="1"/>
      <c r="G278" s="1"/>
      <c r="H278" s="1"/>
    </row>
    <row r="279" spans="1:8" x14ac:dyDescent="0.25">
      <c r="A279" s="8"/>
      <c r="B279" s="1"/>
      <c r="D279" s="1"/>
      <c r="E279" s="1"/>
      <c r="F279" s="1"/>
      <c r="G279" s="1"/>
      <c r="H279" s="1"/>
    </row>
    <row r="280" spans="1:8" x14ac:dyDescent="0.25">
      <c r="A280" s="8"/>
      <c r="B280" s="1"/>
      <c r="D280" s="1"/>
      <c r="E280" s="1"/>
      <c r="F280" s="1"/>
      <c r="G280" s="1"/>
      <c r="H280" s="1"/>
    </row>
    <row r="281" spans="1:8" x14ac:dyDescent="0.25">
      <c r="A281" s="8"/>
      <c r="B281" s="1"/>
      <c r="D281" s="1"/>
      <c r="E281" s="1"/>
      <c r="F281" s="1"/>
      <c r="G281" s="1"/>
      <c r="H281" s="1"/>
    </row>
    <row r="282" spans="1:8" x14ac:dyDescent="0.25">
      <c r="A282" s="8"/>
      <c r="B282" s="1"/>
      <c r="D282" s="1"/>
      <c r="E282" s="1"/>
      <c r="F282" s="1"/>
      <c r="G282" s="1"/>
      <c r="H282" s="1"/>
    </row>
    <row r="283" spans="1:8" x14ac:dyDescent="0.25">
      <c r="A283" s="8"/>
      <c r="B283" s="1"/>
      <c r="D283" s="1"/>
      <c r="E283" s="1"/>
      <c r="F283" s="1"/>
      <c r="G283" s="1"/>
      <c r="H283" s="1"/>
    </row>
    <row r="284" spans="1:8" x14ac:dyDescent="0.25">
      <c r="A284" s="8"/>
      <c r="B284" s="1"/>
      <c r="D284" s="1"/>
      <c r="E284" s="1"/>
      <c r="F284" s="1"/>
      <c r="G284" s="1"/>
      <c r="H284" s="1"/>
    </row>
    <row r="285" spans="1:8" x14ac:dyDescent="0.25">
      <c r="A285" s="8"/>
      <c r="B285" s="1"/>
      <c r="D285" s="1"/>
      <c r="E285" s="1"/>
      <c r="F285" s="1"/>
      <c r="G285" s="1"/>
      <c r="H285" s="1"/>
    </row>
    <row r="286" spans="1:8" x14ac:dyDescent="0.25">
      <c r="A286" s="8"/>
      <c r="B286" s="1"/>
      <c r="D286" s="1"/>
      <c r="E286" s="1"/>
      <c r="F286" s="1"/>
      <c r="G286" s="1"/>
      <c r="H286" s="1"/>
    </row>
    <row r="287" spans="1:8" x14ac:dyDescent="0.25">
      <c r="A287" s="8"/>
      <c r="B287" s="1"/>
      <c r="D287" s="1"/>
      <c r="E287" s="1"/>
      <c r="F287" s="1"/>
      <c r="G287" s="1"/>
      <c r="H287" s="1"/>
    </row>
    <row r="288" spans="1:8" x14ac:dyDescent="0.25">
      <c r="A288" s="8"/>
      <c r="B288" s="1"/>
      <c r="D288" s="1"/>
      <c r="E288" s="1"/>
      <c r="F288" s="1"/>
      <c r="G288" s="1"/>
      <c r="H288" s="1"/>
    </row>
    <row r="289" spans="1:8" x14ac:dyDescent="0.25">
      <c r="A289" s="8"/>
      <c r="B289" s="1"/>
      <c r="C289" s="7"/>
      <c r="D289" s="1"/>
      <c r="E289" s="1"/>
      <c r="F289" s="1"/>
      <c r="G289" s="1"/>
      <c r="H289" s="1"/>
    </row>
    <row r="290" spans="1:8" x14ac:dyDescent="0.25">
      <c r="A290" s="8"/>
      <c r="B290" s="1"/>
      <c r="C290" s="7"/>
      <c r="D290" s="1"/>
      <c r="E290" s="1"/>
      <c r="F290" s="1"/>
      <c r="G290" s="1"/>
      <c r="H290" s="1"/>
    </row>
    <row r="291" spans="1:8" x14ac:dyDescent="0.25">
      <c r="A291" s="8"/>
      <c r="B291" s="1"/>
      <c r="C291" s="7"/>
      <c r="D291" s="1"/>
      <c r="E291" s="1"/>
      <c r="F291" s="1"/>
      <c r="G291" s="1"/>
      <c r="H291" s="1"/>
    </row>
    <row r="292" spans="1:8" x14ac:dyDescent="0.25">
      <c r="A292" s="8"/>
      <c r="B292" s="1"/>
      <c r="C292" s="7"/>
      <c r="D292" s="1"/>
      <c r="E292" s="1"/>
      <c r="F292" s="1"/>
      <c r="G292" s="1"/>
      <c r="H292" s="1"/>
    </row>
    <row r="293" spans="1:8" x14ac:dyDescent="0.25">
      <c r="A293" s="8"/>
      <c r="B293" s="1"/>
      <c r="C293" s="7"/>
      <c r="D293" s="1"/>
      <c r="E293" s="1"/>
      <c r="F293" s="1"/>
      <c r="G293" s="1"/>
      <c r="H293" s="1"/>
    </row>
    <row r="294" spans="1:8" x14ac:dyDescent="0.25">
      <c r="A294" s="8"/>
      <c r="B294" s="1"/>
      <c r="C294" s="7"/>
      <c r="D294" s="1"/>
      <c r="E294" s="1"/>
      <c r="F294" s="1"/>
      <c r="G294" s="1"/>
      <c r="H294" s="1"/>
    </row>
    <row r="295" spans="1:8" x14ac:dyDescent="0.25">
      <c r="A295" s="8"/>
      <c r="B295" s="1"/>
      <c r="C295" s="7"/>
      <c r="D295" s="1"/>
      <c r="E295" s="1"/>
      <c r="F295" s="1"/>
      <c r="G295" s="1"/>
      <c r="H295" s="1"/>
    </row>
    <row r="296" spans="1:8" x14ac:dyDescent="0.25">
      <c r="A296" s="8"/>
      <c r="B296" s="1"/>
      <c r="C296" s="7"/>
      <c r="D296" s="1"/>
      <c r="E296" s="1"/>
      <c r="F296" s="1"/>
      <c r="G296" s="1"/>
      <c r="H296" s="1"/>
    </row>
    <row r="297" spans="1:8" x14ac:dyDescent="0.25">
      <c r="A297" s="8"/>
      <c r="B297" s="1"/>
      <c r="C297" s="7"/>
      <c r="D297" s="1"/>
      <c r="E297" s="1"/>
      <c r="F297" s="1"/>
      <c r="G297" s="1"/>
      <c r="H297" s="1"/>
    </row>
    <row r="298" spans="1:8" x14ac:dyDescent="0.25">
      <c r="A298" s="8"/>
      <c r="B298" s="1"/>
      <c r="C298" s="7"/>
      <c r="D298" s="1"/>
      <c r="E298" s="1"/>
      <c r="F298" s="1"/>
      <c r="G298" s="1"/>
      <c r="H298" s="1"/>
    </row>
    <row r="299" spans="1:8" x14ac:dyDescent="0.25">
      <c r="A299" s="8"/>
      <c r="B299" s="1"/>
      <c r="C299" s="7"/>
      <c r="D299" s="1"/>
      <c r="E299" s="1"/>
      <c r="F299" s="1"/>
      <c r="G299" s="1"/>
      <c r="H299" s="1"/>
    </row>
    <row r="300" spans="1:8" x14ac:dyDescent="0.25">
      <c r="A300" s="8"/>
      <c r="B300" s="1"/>
      <c r="C300" s="7"/>
      <c r="D300" s="1"/>
      <c r="E300" s="1"/>
      <c r="F300" s="1"/>
      <c r="G300" s="1"/>
      <c r="H300" s="1"/>
    </row>
    <row r="301" spans="1:8" x14ac:dyDescent="0.25">
      <c r="A301" s="8"/>
      <c r="B301" s="1"/>
      <c r="C301" s="7"/>
      <c r="D301" s="1"/>
      <c r="E301" s="1"/>
      <c r="F301" s="1"/>
      <c r="G301" s="1"/>
      <c r="H301" s="1"/>
    </row>
    <row r="302" spans="1:8" x14ac:dyDescent="0.25">
      <c r="A302" s="8"/>
      <c r="B302" s="1"/>
      <c r="C302" s="7"/>
      <c r="D302" s="1"/>
      <c r="E302" s="1"/>
      <c r="F302" s="1"/>
      <c r="G302" s="1"/>
      <c r="H302" s="1"/>
    </row>
    <row r="303" spans="1:8" x14ac:dyDescent="0.25">
      <c r="A303" s="8"/>
      <c r="B303" s="1"/>
      <c r="C303" s="7"/>
      <c r="D303" s="1"/>
      <c r="E303" s="1"/>
      <c r="F303" s="1"/>
      <c r="G303" s="1"/>
      <c r="H303" s="1"/>
    </row>
    <row r="304" spans="1:8" x14ac:dyDescent="0.25">
      <c r="A304" s="8"/>
      <c r="B304" s="1"/>
      <c r="C304" s="7"/>
      <c r="D304" s="1"/>
      <c r="E304" s="1"/>
      <c r="F304" s="1"/>
      <c r="G304" s="1"/>
      <c r="H304" s="1"/>
    </row>
    <row r="305" spans="1:8" x14ac:dyDescent="0.25">
      <c r="A305" s="8"/>
      <c r="B305" s="1"/>
      <c r="C305" s="7"/>
      <c r="D305" s="1"/>
      <c r="E305" s="1"/>
      <c r="F305" s="1"/>
      <c r="G305" s="1"/>
      <c r="H305" s="1"/>
    </row>
    <row r="306" spans="1:8" x14ac:dyDescent="0.25">
      <c r="A306" s="8"/>
      <c r="B306" s="1"/>
      <c r="C306" s="7"/>
      <c r="D306" s="1"/>
      <c r="E306" s="1"/>
      <c r="F306" s="1"/>
      <c r="G306" s="1"/>
      <c r="H306" s="1"/>
    </row>
    <row r="307" spans="1:8" x14ac:dyDescent="0.25">
      <c r="A307" s="8"/>
      <c r="B307" s="1"/>
      <c r="C307" s="7"/>
      <c r="D307" s="1"/>
      <c r="E307" s="1"/>
      <c r="F307" s="1"/>
      <c r="G307" s="1"/>
      <c r="H307" s="1"/>
    </row>
    <row r="308" spans="1:8" x14ac:dyDescent="0.25">
      <c r="A308" s="8"/>
      <c r="B308" s="1"/>
      <c r="C308" s="7"/>
      <c r="D308" s="1"/>
      <c r="E308" s="1"/>
      <c r="F308" s="1"/>
      <c r="G308" s="1"/>
      <c r="H308" s="1"/>
    </row>
    <row r="309" spans="1:8" x14ac:dyDescent="0.25">
      <c r="A309" s="8"/>
      <c r="B309" s="1"/>
      <c r="C309" s="7"/>
      <c r="D309" s="1"/>
      <c r="E309" s="1"/>
      <c r="F309" s="1"/>
      <c r="G309" s="1"/>
      <c r="H309" s="1"/>
    </row>
    <row r="310" spans="1:8" x14ac:dyDescent="0.25">
      <c r="A310" s="8"/>
      <c r="B310" s="1"/>
      <c r="C310" s="7"/>
      <c r="D310" s="1"/>
      <c r="E310" s="1"/>
      <c r="F310" s="1"/>
      <c r="G310" s="1"/>
      <c r="H310" s="1"/>
    </row>
    <row r="311" spans="1:8" x14ac:dyDescent="0.25">
      <c r="A311" s="8"/>
      <c r="B311" s="1"/>
      <c r="C311" s="7"/>
      <c r="D311" s="1"/>
      <c r="E311" s="1"/>
      <c r="F311" s="1"/>
      <c r="G311" s="1"/>
      <c r="H311" s="1"/>
    </row>
    <row r="312" spans="1:8" x14ac:dyDescent="0.25">
      <c r="A312" s="8"/>
      <c r="B312" s="1"/>
      <c r="C312" s="7"/>
      <c r="D312" s="1"/>
      <c r="E312" s="1"/>
      <c r="F312" s="1"/>
      <c r="G312" s="1"/>
      <c r="H312" s="1"/>
    </row>
    <row r="313" spans="1:8" x14ac:dyDescent="0.25">
      <c r="A313" s="8"/>
      <c r="B313" s="1"/>
      <c r="C313" s="7"/>
      <c r="D313" s="1"/>
      <c r="E313" s="1"/>
      <c r="F313" s="1"/>
      <c r="G313" s="1"/>
      <c r="H313" s="1"/>
    </row>
    <row r="314" spans="1:8" x14ac:dyDescent="0.25">
      <c r="A314" s="8"/>
      <c r="B314" s="1"/>
      <c r="C314" s="7"/>
      <c r="D314" s="1"/>
      <c r="E314" s="1"/>
      <c r="F314" s="1"/>
      <c r="G314" s="1"/>
      <c r="H314" s="1"/>
    </row>
    <row r="315" spans="1:8" x14ac:dyDescent="0.25">
      <c r="A315" s="8"/>
      <c r="B315" s="1"/>
      <c r="C315" s="7"/>
      <c r="D315" s="1"/>
      <c r="E315" s="1"/>
      <c r="F315" s="1"/>
      <c r="G315" s="1"/>
      <c r="H315" s="1"/>
    </row>
    <row r="316" spans="1:8" x14ac:dyDescent="0.25">
      <c r="A316" s="8"/>
      <c r="B316" s="1"/>
      <c r="C316" s="7"/>
      <c r="D316" s="1"/>
      <c r="E316" s="1"/>
      <c r="F316" s="1"/>
      <c r="G316" s="1"/>
      <c r="H316" s="1"/>
    </row>
    <row r="317" spans="1:8" x14ac:dyDescent="0.25">
      <c r="A317" s="8"/>
      <c r="B317" s="1"/>
      <c r="C317" s="7"/>
      <c r="D317" s="1"/>
      <c r="E317" s="1"/>
      <c r="F317" s="1"/>
      <c r="G317" s="1"/>
      <c r="H317" s="1"/>
    </row>
    <row r="318" spans="1:8" x14ac:dyDescent="0.25">
      <c r="A318" s="8"/>
      <c r="B318" s="1"/>
      <c r="C318" s="7"/>
      <c r="D318" s="1"/>
      <c r="E318" s="1"/>
      <c r="F318" s="1"/>
      <c r="G318" s="1"/>
      <c r="H318" s="1"/>
    </row>
    <row r="319" spans="1:8" x14ac:dyDescent="0.25">
      <c r="A319" s="8"/>
      <c r="B319" s="1"/>
      <c r="C319" s="7"/>
      <c r="D319" s="1"/>
      <c r="E319" s="1"/>
      <c r="F319" s="1"/>
      <c r="G319" s="1"/>
      <c r="H319" s="1"/>
    </row>
    <row r="320" spans="1:8" x14ac:dyDescent="0.25">
      <c r="A320" s="8"/>
      <c r="B320" s="1"/>
      <c r="C320" s="8"/>
      <c r="D320" s="1"/>
      <c r="E320" s="1"/>
      <c r="F320" s="1"/>
      <c r="G320" s="1"/>
      <c r="H320" s="1"/>
    </row>
    <row r="321" spans="1:8" x14ac:dyDescent="0.25">
      <c r="A321" s="8"/>
      <c r="B321" s="1"/>
      <c r="C321" s="8"/>
      <c r="D321" s="1"/>
      <c r="E321" s="1"/>
      <c r="F321" s="1"/>
      <c r="G321" s="1"/>
      <c r="H321" s="1"/>
    </row>
    <row r="322" spans="1:8" x14ac:dyDescent="0.25">
      <c r="A322" s="8"/>
      <c r="B322" s="1"/>
      <c r="C322" s="8"/>
      <c r="D322" s="1"/>
      <c r="E322" s="1"/>
      <c r="F322" s="1"/>
      <c r="G322" s="1"/>
      <c r="H322" s="1"/>
    </row>
    <row r="323" spans="1:8" x14ac:dyDescent="0.25">
      <c r="A323" s="8"/>
      <c r="B323" s="1"/>
      <c r="C323" s="8"/>
      <c r="D323" s="1"/>
      <c r="E323" s="1"/>
      <c r="F323" s="1"/>
      <c r="G323" s="1"/>
      <c r="H323" s="1"/>
    </row>
    <row r="324" spans="1:8" x14ac:dyDescent="0.25">
      <c r="A324" s="8"/>
      <c r="B324" s="1"/>
      <c r="C324" s="8"/>
      <c r="D324" s="1"/>
      <c r="E324" s="1"/>
      <c r="F324" s="1"/>
      <c r="G324" s="1"/>
      <c r="H324" s="1"/>
    </row>
    <row r="325" spans="1:8" x14ac:dyDescent="0.25">
      <c r="A325" s="8"/>
      <c r="B325" s="1"/>
      <c r="C325" s="8"/>
      <c r="D325" s="1"/>
      <c r="E325" s="1"/>
      <c r="F325" s="1"/>
      <c r="G325" s="1"/>
      <c r="H325" s="1"/>
    </row>
    <row r="326" spans="1:8" x14ac:dyDescent="0.25">
      <c r="A326" s="8"/>
      <c r="B326" s="1"/>
      <c r="C326" s="8"/>
      <c r="D326" s="1"/>
      <c r="E326" s="1"/>
      <c r="F326" s="1"/>
      <c r="G326" s="1"/>
      <c r="H326" s="1"/>
    </row>
    <row r="327" spans="1:8" x14ac:dyDescent="0.25">
      <c r="A327" s="8"/>
      <c r="B327" s="1"/>
      <c r="C327" s="8"/>
      <c r="D327" s="1"/>
      <c r="E327" s="1"/>
      <c r="F327" s="1"/>
      <c r="G327" s="1"/>
      <c r="H327" s="1"/>
    </row>
    <row r="328" spans="1:8" x14ac:dyDescent="0.25">
      <c r="A328" s="8"/>
      <c r="B328" s="1"/>
      <c r="C328" s="8"/>
      <c r="D328" s="1"/>
      <c r="E328" s="1"/>
      <c r="F328" s="1"/>
      <c r="G328" s="1"/>
      <c r="H328" s="1"/>
    </row>
    <row r="329" spans="1:8" x14ac:dyDescent="0.25">
      <c r="A329" s="8"/>
      <c r="B329" s="1"/>
      <c r="C329" s="8"/>
      <c r="D329" s="1"/>
      <c r="E329" s="1"/>
      <c r="F329" s="1"/>
      <c r="G329" s="1"/>
      <c r="H329" s="1"/>
    </row>
    <row r="330" spans="1:8" x14ac:dyDescent="0.25">
      <c r="A330" s="8"/>
      <c r="B330" s="1"/>
      <c r="C330" s="8"/>
      <c r="D330" s="1"/>
      <c r="E330" s="1"/>
      <c r="F330" s="1"/>
      <c r="G330" s="1"/>
      <c r="H330" s="1"/>
    </row>
    <row r="331" spans="1:8" x14ac:dyDescent="0.25">
      <c r="A331" s="8"/>
      <c r="B331" s="1"/>
      <c r="C331" s="8"/>
      <c r="D331" s="1"/>
      <c r="E331" s="1"/>
      <c r="F331" s="1"/>
      <c r="G331" s="1"/>
      <c r="H331" s="1"/>
    </row>
    <row r="332" spans="1:8" x14ac:dyDescent="0.25">
      <c r="A332" s="8"/>
      <c r="B332" s="1"/>
      <c r="C332" s="8"/>
      <c r="D332" s="1"/>
      <c r="E332" s="1"/>
      <c r="F332" s="1"/>
      <c r="G332" s="1"/>
      <c r="H332" s="1"/>
    </row>
    <row r="333" spans="1:8" x14ac:dyDescent="0.25">
      <c r="A333" s="8"/>
      <c r="B333" s="1"/>
      <c r="C333" s="8"/>
      <c r="D333" s="1"/>
      <c r="E333" s="1"/>
      <c r="F333" s="1"/>
      <c r="G333" s="1"/>
      <c r="H333" s="1"/>
    </row>
    <row r="334" spans="1:8" x14ac:dyDescent="0.25">
      <c r="A334" s="8"/>
      <c r="C334" s="8"/>
    </row>
    <row r="335" spans="1:8" x14ac:dyDescent="0.25">
      <c r="A335" s="8"/>
      <c r="C335" s="8"/>
    </row>
    <row r="336" spans="1:8" x14ac:dyDescent="0.25">
      <c r="A336" s="8"/>
      <c r="C336" s="8"/>
    </row>
    <row r="337" spans="1:3" x14ac:dyDescent="0.25">
      <c r="A337" s="8"/>
      <c r="C337" s="8"/>
    </row>
    <row r="338" spans="1:3" x14ac:dyDescent="0.25">
      <c r="A338" s="8"/>
      <c r="C338" s="8"/>
    </row>
    <row r="339" spans="1:3" x14ac:dyDescent="0.25">
      <c r="A339" s="8"/>
      <c r="C339" s="8"/>
    </row>
    <row r="340" spans="1:3" x14ac:dyDescent="0.25">
      <c r="A340" s="8"/>
      <c r="C340" s="8"/>
    </row>
    <row r="341" spans="1:3" x14ac:dyDescent="0.25">
      <c r="A341" s="8"/>
      <c r="C341" s="8"/>
    </row>
    <row r="342" spans="1:3" x14ac:dyDescent="0.25">
      <c r="A342" s="8"/>
      <c r="C342" s="8"/>
    </row>
    <row r="343" spans="1:3" x14ac:dyDescent="0.25">
      <c r="A343" s="8"/>
      <c r="C343" s="8"/>
    </row>
    <row r="344" spans="1:3" x14ac:dyDescent="0.25">
      <c r="A344" s="8"/>
      <c r="C344" s="8"/>
    </row>
    <row r="345" spans="1:3" x14ac:dyDescent="0.25">
      <c r="A345" s="8"/>
      <c r="C345" s="8"/>
    </row>
    <row r="346" spans="1:3" x14ac:dyDescent="0.25">
      <c r="A346" s="8"/>
      <c r="C346" s="8"/>
    </row>
    <row r="347" spans="1:3" x14ac:dyDescent="0.25">
      <c r="A347" s="8"/>
      <c r="C347" s="8"/>
    </row>
    <row r="348" spans="1:3" x14ac:dyDescent="0.25">
      <c r="A348" s="8"/>
      <c r="C348" s="8"/>
    </row>
    <row r="349" spans="1:3" x14ac:dyDescent="0.25">
      <c r="A349" s="8"/>
      <c r="C349" s="8"/>
    </row>
    <row r="350" spans="1:3" x14ac:dyDescent="0.25">
      <c r="A350" s="8"/>
      <c r="C350" s="8"/>
    </row>
    <row r="351" spans="1:3" x14ac:dyDescent="0.25">
      <c r="A351" s="8"/>
      <c r="C351" s="8"/>
    </row>
    <row r="352" spans="1:3" x14ac:dyDescent="0.25">
      <c r="A352" s="8"/>
      <c r="C352" s="8"/>
    </row>
    <row r="353" spans="1:3" x14ac:dyDescent="0.25">
      <c r="A353" s="8"/>
      <c r="C353" s="8"/>
    </row>
    <row r="354" spans="1:3" x14ac:dyDescent="0.25">
      <c r="A354" s="8"/>
      <c r="C354" s="8"/>
    </row>
    <row r="355" spans="1:3" x14ac:dyDescent="0.25">
      <c r="A355" s="8"/>
      <c r="C355" s="8"/>
    </row>
    <row r="356" spans="1:3" x14ac:dyDescent="0.25">
      <c r="A356" s="8"/>
      <c r="C356" s="8"/>
    </row>
    <row r="357" spans="1:3" x14ac:dyDescent="0.25">
      <c r="A357" s="8"/>
      <c r="C357" s="8"/>
    </row>
    <row r="358" spans="1:3" x14ac:dyDescent="0.25">
      <c r="A358" s="8"/>
      <c r="C358" s="8"/>
    </row>
    <row r="359" spans="1:3" x14ac:dyDescent="0.25">
      <c r="A359" s="8"/>
      <c r="C359" s="8"/>
    </row>
    <row r="360" spans="1:3" x14ac:dyDescent="0.25">
      <c r="A360" s="8"/>
      <c r="C360" s="8"/>
    </row>
    <row r="361" spans="1:3" x14ac:dyDescent="0.25">
      <c r="A361" s="8"/>
      <c r="C361" s="8"/>
    </row>
    <row r="362" spans="1:3" x14ac:dyDescent="0.25">
      <c r="A362" s="8"/>
      <c r="C362" s="8"/>
    </row>
    <row r="363" spans="1:3" x14ac:dyDescent="0.25">
      <c r="A363" s="8"/>
      <c r="C363" s="8"/>
    </row>
    <row r="364" spans="1:3" x14ac:dyDescent="0.25">
      <c r="A364" s="8"/>
      <c r="C364" s="8"/>
    </row>
    <row r="365" spans="1:3" x14ac:dyDescent="0.25">
      <c r="A365" s="8"/>
      <c r="C365" s="8"/>
    </row>
    <row r="366" spans="1:3" x14ac:dyDescent="0.25">
      <c r="A366" s="8"/>
      <c r="C366" s="8"/>
    </row>
    <row r="367" spans="1:3" x14ac:dyDescent="0.25">
      <c r="A367" s="8"/>
      <c r="C367" s="8"/>
    </row>
    <row r="368" spans="1:3" x14ac:dyDescent="0.25">
      <c r="A368" s="8"/>
      <c r="C368" s="8"/>
    </row>
    <row r="369" spans="1:3" x14ac:dyDescent="0.25">
      <c r="A369" s="8"/>
      <c r="C369" s="8"/>
    </row>
    <row r="370" spans="1:3" x14ac:dyDescent="0.25">
      <c r="A370" s="8"/>
      <c r="C370" s="8"/>
    </row>
    <row r="371" spans="1:3" x14ac:dyDescent="0.25">
      <c r="A371" s="8"/>
      <c r="C371" s="8"/>
    </row>
    <row r="372" spans="1:3" x14ac:dyDescent="0.25">
      <c r="A372" s="8"/>
      <c r="C372" s="8"/>
    </row>
    <row r="373" spans="1:3" x14ac:dyDescent="0.25">
      <c r="A373" s="8"/>
      <c r="C373" s="8"/>
    </row>
    <row r="374" spans="1:3" x14ac:dyDescent="0.25">
      <c r="A374" s="8"/>
      <c r="C374" s="8"/>
    </row>
    <row r="375" spans="1:3" x14ac:dyDescent="0.25">
      <c r="A375" s="8"/>
      <c r="C375" s="8"/>
    </row>
    <row r="376" spans="1:3" x14ac:dyDescent="0.25">
      <c r="A376" s="8"/>
      <c r="C376" s="8"/>
    </row>
    <row r="377" spans="1:3" x14ac:dyDescent="0.25">
      <c r="A377" s="8"/>
      <c r="C377" s="8"/>
    </row>
    <row r="378" spans="1:3" x14ac:dyDescent="0.25">
      <c r="A378" s="8"/>
      <c r="C378" s="8"/>
    </row>
    <row r="379" spans="1:3" x14ac:dyDescent="0.25">
      <c r="A379" s="8"/>
      <c r="C379" s="8"/>
    </row>
    <row r="380" spans="1:3" x14ac:dyDescent="0.25">
      <c r="A380" s="8"/>
      <c r="C380" s="8"/>
    </row>
    <row r="381" spans="1:3" x14ac:dyDescent="0.25">
      <c r="A381" s="8"/>
      <c r="C381" s="8"/>
    </row>
    <row r="382" spans="1:3" x14ac:dyDescent="0.25">
      <c r="A382" s="8"/>
      <c r="C382" s="8"/>
    </row>
    <row r="383" spans="1:3" x14ac:dyDescent="0.25">
      <c r="A383" s="8"/>
      <c r="C383" s="8"/>
    </row>
    <row r="384" spans="1:3" x14ac:dyDescent="0.25">
      <c r="A384" s="8"/>
      <c r="C384" s="8"/>
    </row>
    <row r="385" spans="1:3" x14ac:dyDescent="0.25">
      <c r="A385" s="8"/>
      <c r="C385" s="8"/>
    </row>
    <row r="386" spans="1:3" x14ac:dyDescent="0.25">
      <c r="A386" s="8"/>
      <c r="C386" s="8"/>
    </row>
    <row r="387" spans="1:3" x14ac:dyDescent="0.25">
      <c r="A387" s="8"/>
      <c r="C387" s="8"/>
    </row>
    <row r="388" spans="1:3" x14ac:dyDescent="0.25">
      <c r="A388" s="8"/>
      <c r="C388" s="8"/>
    </row>
    <row r="389" spans="1:3" x14ac:dyDescent="0.25">
      <c r="A389" s="8"/>
      <c r="C389" s="8"/>
    </row>
    <row r="390" spans="1:3" x14ac:dyDescent="0.25">
      <c r="A390" s="8"/>
      <c r="C390" s="8"/>
    </row>
    <row r="391" spans="1:3" x14ac:dyDescent="0.25">
      <c r="A391" s="8"/>
      <c r="C391" s="8"/>
    </row>
    <row r="392" spans="1:3" x14ac:dyDescent="0.25">
      <c r="A392" s="8"/>
      <c r="C392" s="8"/>
    </row>
    <row r="393" spans="1:3" x14ac:dyDescent="0.25">
      <c r="A393" s="8"/>
      <c r="C393" s="8"/>
    </row>
    <row r="394" spans="1:3" x14ac:dyDescent="0.25">
      <c r="A394" s="8"/>
      <c r="C394" s="8"/>
    </row>
    <row r="395" spans="1:3" x14ac:dyDescent="0.25">
      <c r="A395" s="8"/>
      <c r="C395" s="8"/>
    </row>
    <row r="396" spans="1:3" x14ac:dyDescent="0.25">
      <c r="A396" s="8"/>
      <c r="C396" s="8"/>
    </row>
    <row r="397" spans="1:3" x14ac:dyDescent="0.25">
      <c r="A397" s="8"/>
      <c r="C397" s="8"/>
    </row>
    <row r="398" spans="1:3" x14ac:dyDescent="0.25">
      <c r="A398" s="8"/>
      <c r="C398" s="8"/>
    </row>
    <row r="399" spans="1:3" x14ac:dyDescent="0.25">
      <c r="A399" s="8"/>
      <c r="C399" s="8"/>
    </row>
    <row r="400" spans="1:3" x14ac:dyDescent="0.25">
      <c r="A400" s="8"/>
      <c r="C400" s="8"/>
    </row>
    <row r="401" spans="1:3" x14ac:dyDescent="0.25">
      <c r="A401" s="8"/>
      <c r="C401" s="8"/>
    </row>
    <row r="402" spans="1:3" x14ac:dyDescent="0.25">
      <c r="A402" s="8"/>
      <c r="C402" s="8"/>
    </row>
    <row r="403" spans="1:3" x14ac:dyDescent="0.25">
      <c r="A403" s="8"/>
      <c r="C403" s="8"/>
    </row>
    <row r="404" spans="1:3" x14ac:dyDescent="0.25">
      <c r="A404" s="8"/>
      <c r="C404" s="8"/>
    </row>
    <row r="405" spans="1:3" x14ac:dyDescent="0.25">
      <c r="A405" s="8"/>
      <c r="C405" s="8"/>
    </row>
    <row r="406" spans="1:3" x14ac:dyDescent="0.25">
      <c r="A406" s="8"/>
      <c r="C406" s="8"/>
    </row>
    <row r="407" spans="1:3" x14ac:dyDescent="0.25">
      <c r="A407" s="8"/>
      <c r="C407" s="8"/>
    </row>
    <row r="408" spans="1:3" x14ac:dyDescent="0.25">
      <c r="A408" s="8"/>
      <c r="C408" s="8"/>
    </row>
    <row r="409" spans="1:3" x14ac:dyDescent="0.25">
      <c r="A409" s="8"/>
      <c r="C409" s="8"/>
    </row>
    <row r="410" spans="1:3" x14ac:dyDescent="0.25">
      <c r="A410" s="8"/>
      <c r="C410" s="8"/>
    </row>
    <row r="411" spans="1:3" x14ac:dyDescent="0.25">
      <c r="A411" s="8"/>
      <c r="C411" s="8"/>
    </row>
    <row r="412" spans="1:3" x14ac:dyDescent="0.25">
      <c r="A412" s="8"/>
      <c r="C412" s="8"/>
    </row>
    <row r="413" spans="1:3" x14ac:dyDescent="0.25">
      <c r="A413" s="8"/>
      <c r="C413" s="8"/>
    </row>
    <row r="414" spans="1:3" x14ac:dyDescent="0.25">
      <c r="A414" s="8"/>
      <c r="C414" s="8"/>
    </row>
    <row r="415" spans="1:3" x14ac:dyDescent="0.25">
      <c r="A415" s="8"/>
      <c r="C415" s="8"/>
    </row>
    <row r="416" spans="1:3" x14ac:dyDescent="0.25">
      <c r="A416" s="8"/>
      <c r="C416" s="8"/>
    </row>
    <row r="417" spans="1:3" x14ac:dyDescent="0.25">
      <c r="A417" s="8"/>
      <c r="C417" s="8"/>
    </row>
    <row r="418" spans="1:3" x14ac:dyDescent="0.25">
      <c r="A418" s="8"/>
      <c r="C418" s="8"/>
    </row>
    <row r="419" spans="1:3" x14ac:dyDescent="0.25">
      <c r="A419" s="8"/>
      <c r="C419" s="8"/>
    </row>
    <row r="420" spans="1:3" x14ac:dyDescent="0.25">
      <c r="A420" s="8"/>
      <c r="C420" s="8"/>
    </row>
    <row r="421" spans="1:3" x14ac:dyDescent="0.25">
      <c r="A421" s="8"/>
      <c r="C421" s="8"/>
    </row>
    <row r="422" spans="1:3" x14ac:dyDescent="0.25">
      <c r="A422" s="8"/>
      <c r="C422" s="8"/>
    </row>
    <row r="423" spans="1:3" x14ac:dyDescent="0.25">
      <c r="A423" s="8"/>
      <c r="C423" s="8"/>
    </row>
    <row r="424" spans="1:3" x14ac:dyDescent="0.25">
      <c r="A424" s="8"/>
      <c r="C424" s="8"/>
    </row>
    <row r="425" spans="1:3" x14ac:dyDescent="0.25">
      <c r="A425" s="8"/>
      <c r="C425" s="8"/>
    </row>
    <row r="426" spans="1:3" x14ac:dyDescent="0.25">
      <c r="A426" s="8"/>
      <c r="C426" s="8"/>
    </row>
    <row r="427" spans="1:3" x14ac:dyDescent="0.25">
      <c r="A427" s="8"/>
      <c r="C427" s="8"/>
    </row>
    <row r="428" spans="1:3" x14ac:dyDescent="0.25">
      <c r="A428" s="8"/>
      <c r="C428" s="8"/>
    </row>
    <row r="429" spans="1:3" x14ac:dyDescent="0.25">
      <c r="A429" s="8"/>
      <c r="C429" s="8"/>
    </row>
    <row r="430" spans="1:3" x14ac:dyDescent="0.25">
      <c r="A430" s="8"/>
      <c r="C430" s="8"/>
    </row>
    <row r="431" spans="1:3" x14ac:dyDescent="0.25">
      <c r="A431" s="8"/>
      <c r="C431" s="8"/>
    </row>
    <row r="432" spans="1:3" x14ac:dyDescent="0.25">
      <c r="A432" s="8"/>
      <c r="C432" s="8"/>
    </row>
    <row r="433" spans="1:3" x14ac:dyDescent="0.25">
      <c r="A433" s="8"/>
      <c r="C433" s="8"/>
    </row>
    <row r="434" spans="1:3" x14ac:dyDescent="0.25">
      <c r="A434" s="8"/>
      <c r="C434" s="8"/>
    </row>
    <row r="435" spans="1:3" x14ac:dyDescent="0.25">
      <c r="A435" s="8"/>
      <c r="C435" s="8"/>
    </row>
    <row r="436" spans="1:3" x14ac:dyDescent="0.25">
      <c r="A436" s="8"/>
      <c r="C436" s="8"/>
    </row>
    <row r="437" spans="1:3" x14ac:dyDescent="0.25">
      <c r="A437" s="8"/>
      <c r="C437" s="8"/>
    </row>
    <row r="438" spans="1:3" x14ac:dyDescent="0.25">
      <c r="A438" s="8"/>
      <c r="C438" s="8"/>
    </row>
    <row r="439" spans="1:3" x14ac:dyDescent="0.25">
      <c r="A439" s="8"/>
      <c r="C439" s="8"/>
    </row>
    <row r="440" spans="1:3" x14ac:dyDescent="0.25">
      <c r="A440" s="8"/>
      <c r="C440" s="8"/>
    </row>
    <row r="441" spans="1:3" x14ac:dyDescent="0.25">
      <c r="A441" s="8"/>
      <c r="C441" s="8"/>
    </row>
    <row r="442" spans="1:3" x14ac:dyDescent="0.25">
      <c r="A442" s="8"/>
      <c r="C442" s="8"/>
    </row>
    <row r="443" spans="1:3" x14ac:dyDescent="0.25">
      <c r="A443" s="8"/>
      <c r="C443" s="8"/>
    </row>
    <row r="444" spans="1:3" x14ac:dyDescent="0.25">
      <c r="A444" s="8"/>
      <c r="C444" s="8"/>
    </row>
    <row r="445" spans="1:3" x14ac:dyDescent="0.25">
      <c r="A445" s="8"/>
      <c r="C445" s="8"/>
    </row>
    <row r="446" spans="1:3" x14ac:dyDescent="0.25">
      <c r="A446" s="8"/>
      <c r="C446" s="8"/>
    </row>
    <row r="447" spans="1:3" x14ac:dyDescent="0.25">
      <c r="A447" s="8"/>
      <c r="C447" s="8"/>
    </row>
    <row r="448" spans="1:3" x14ac:dyDescent="0.25">
      <c r="A448" s="8"/>
      <c r="C448" s="8"/>
    </row>
    <row r="449" spans="1:3" x14ac:dyDescent="0.25">
      <c r="A449" s="8"/>
      <c r="C449" s="8"/>
    </row>
    <row r="450" spans="1:3" x14ac:dyDescent="0.25">
      <c r="A450" s="8"/>
      <c r="C450" s="8"/>
    </row>
    <row r="451" spans="1:3" x14ac:dyDescent="0.25">
      <c r="A451" s="8"/>
      <c r="C451" s="8"/>
    </row>
    <row r="452" spans="1:3" x14ac:dyDescent="0.25">
      <c r="A452" s="8"/>
      <c r="C452" s="8"/>
    </row>
    <row r="453" spans="1:3" x14ac:dyDescent="0.25">
      <c r="A453" s="8"/>
      <c r="C453" s="8"/>
    </row>
    <row r="454" spans="1:3" x14ac:dyDescent="0.25">
      <c r="A454" s="8"/>
      <c r="C454" s="8"/>
    </row>
    <row r="455" spans="1:3" x14ac:dyDescent="0.25">
      <c r="A455" s="8"/>
      <c r="C455" s="8"/>
    </row>
    <row r="456" spans="1:3" x14ac:dyDescent="0.25">
      <c r="A456" s="8"/>
      <c r="C456" s="8"/>
    </row>
    <row r="457" spans="1:3" x14ac:dyDescent="0.25">
      <c r="A457" s="8"/>
      <c r="C457" s="8"/>
    </row>
    <row r="458" spans="1:3" x14ac:dyDescent="0.25">
      <c r="A458" s="8"/>
      <c r="C458" s="8"/>
    </row>
    <row r="459" spans="1:3" x14ac:dyDescent="0.25">
      <c r="A459" s="8"/>
      <c r="C459" s="8"/>
    </row>
    <row r="460" spans="1:3" x14ac:dyDescent="0.25">
      <c r="A460" s="8"/>
      <c r="C460" s="8"/>
    </row>
    <row r="461" spans="1:3" x14ac:dyDescent="0.25">
      <c r="A461" s="8"/>
      <c r="C461" s="8"/>
    </row>
    <row r="462" spans="1:3" x14ac:dyDescent="0.25">
      <c r="A462" s="8"/>
      <c r="C462" s="8"/>
    </row>
    <row r="463" spans="1:3" x14ac:dyDescent="0.25">
      <c r="A463" s="8"/>
      <c r="C463" s="8"/>
    </row>
    <row r="464" spans="1:3" x14ac:dyDescent="0.25">
      <c r="A464" s="8"/>
      <c r="C464" s="8"/>
    </row>
    <row r="465" spans="1:3" x14ac:dyDescent="0.25">
      <c r="A465" s="8"/>
      <c r="C465" s="8"/>
    </row>
    <row r="466" spans="1:3" x14ac:dyDescent="0.25">
      <c r="A466" s="8"/>
      <c r="C466" s="8"/>
    </row>
    <row r="467" spans="1:3" x14ac:dyDescent="0.25">
      <c r="A467" s="8"/>
      <c r="C467" s="8"/>
    </row>
    <row r="468" spans="1:3" x14ac:dyDescent="0.25">
      <c r="A468" s="8"/>
      <c r="C468" s="8"/>
    </row>
    <row r="469" spans="1:3" x14ac:dyDescent="0.25">
      <c r="A469" s="8"/>
      <c r="C469" s="8"/>
    </row>
    <row r="470" spans="1:3" x14ac:dyDescent="0.25">
      <c r="A470" s="8"/>
      <c r="C470" s="8"/>
    </row>
    <row r="471" spans="1:3" x14ac:dyDescent="0.25">
      <c r="A471" s="8"/>
      <c r="C471" s="8"/>
    </row>
    <row r="472" spans="1:3" x14ac:dyDescent="0.25">
      <c r="A472" s="8"/>
      <c r="C472" s="8"/>
    </row>
    <row r="473" spans="1:3" x14ac:dyDescent="0.25">
      <c r="A473" s="8"/>
      <c r="C473" s="8"/>
    </row>
    <row r="474" spans="1:3" x14ac:dyDescent="0.25">
      <c r="A474" s="8"/>
      <c r="C474" s="8"/>
    </row>
    <row r="475" spans="1:3" x14ac:dyDescent="0.25">
      <c r="A475" s="8"/>
      <c r="C475" s="8"/>
    </row>
    <row r="476" spans="1:3" x14ac:dyDescent="0.25">
      <c r="A476" s="8"/>
      <c r="C476" s="8"/>
    </row>
    <row r="477" spans="1:3" x14ac:dyDescent="0.25">
      <c r="A477" s="8"/>
      <c r="C477" s="8"/>
    </row>
    <row r="478" spans="1:3" x14ac:dyDescent="0.25">
      <c r="A478" s="8"/>
      <c r="C478" s="8"/>
    </row>
    <row r="479" spans="1:3" x14ac:dyDescent="0.25">
      <c r="A479" s="8"/>
      <c r="C479" s="8"/>
    </row>
    <row r="480" spans="1:3" x14ac:dyDescent="0.25">
      <c r="A480" s="8"/>
      <c r="C480" s="8"/>
    </row>
    <row r="481" spans="1:3" x14ac:dyDescent="0.25">
      <c r="A481" s="8"/>
      <c r="C481" s="8"/>
    </row>
    <row r="482" spans="1:3" x14ac:dyDescent="0.25">
      <c r="A482" s="8"/>
      <c r="C482" s="8"/>
    </row>
    <row r="483" spans="1:3" x14ac:dyDescent="0.25">
      <c r="A483" s="8"/>
      <c r="C483" s="8"/>
    </row>
    <row r="484" spans="1:3" x14ac:dyDescent="0.25">
      <c r="A484" s="8"/>
      <c r="C484" s="8"/>
    </row>
    <row r="485" spans="1:3" x14ac:dyDescent="0.25">
      <c r="A485" s="8"/>
      <c r="C485" s="8"/>
    </row>
    <row r="486" spans="1:3" x14ac:dyDescent="0.25">
      <c r="A486" s="8"/>
      <c r="C486" s="8"/>
    </row>
    <row r="487" spans="1:3" x14ac:dyDescent="0.25">
      <c r="A487" s="8"/>
      <c r="C487" s="8"/>
    </row>
    <row r="488" spans="1:3" x14ac:dyDescent="0.25">
      <c r="A488" s="8"/>
      <c r="C488" s="8"/>
    </row>
    <row r="489" spans="1:3" x14ac:dyDescent="0.25">
      <c r="A489" s="8"/>
      <c r="C489" s="8"/>
    </row>
    <row r="490" spans="1:3" x14ac:dyDescent="0.25">
      <c r="A490" s="8"/>
      <c r="C490" s="8"/>
    </row>
    <row r="491" spans="1:3" x14ac:dyDescent="0.25">
      <c r="A491" s="8"/>
      <c r="C491" s="8"/>
    </row>
    <row r="492" spans="1:3" x14ac:dyDescent="0.25">
      <c r="A492" s="8"/>
      <c r="C492" s="8"/>
    </row>
    <row r="493" spans="1:3" x14ac:dyDescent="0.25">
      <c r="A493" s="8"/>
      <c r="C493" s="8"/>
    </row>
    <row r="494" spans="1:3" x14ac:dyDescent="0.25">
      <c r="A494" s="8"/>
      <c r="C494" s="8"/>
    </row>
    <row r="495" spans="1:3" x14ac:dyDescent="0.25">
      <c r="A495" s="8"/>
      <c r="C495" s="8"/>
    </row>
    <row r="496" spans="1:3" x14ac:dyDescent="0.25">
      <c r="A496" s="8"/>
      <c r="C496" s="8"/>
    </row>
    <row r="497" spans="1:3" x14ac:dyDescent="0.25">
      <c r="A497" s="8"/>
      <c r="C497" s="8"/>
    </row>
    <row r="498" spans="1:3" x14ac:dyDescent="0.25">
      <c r="A498" s="8"/>
      <c r="C498" s="8"/>
    </row>
    <row r="499" spans="1:3" x14ac:dyDescent="0.25">
      <c r="A499" s="8"/>
      <c r="C499" s="2"/>
    </row>
  </sheetData>
  <sheetProtection algorithmName="SHA-512" hashValue="LQUBs5iP4/opypRZlvB/uiABsUJ4xG1IO/jWHiAc0Vb3OTJbQpud7AOpRIAkNM05DayK3lE3enArkPA9ilDnmQ==" saltValue="uiJ4KzSU9rGG29ZGG5DxzA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r:id="rId1"/>
  <headerFooter>
    <oddHeader>&amp;C&amp;"-,Negrito"INDICADORES
VIOLÊNCIA CONTRA A MULHER</oddHeader>
  </headerFooter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13</vt:i4>
      </vt:variant>
    </vt:vector>
  </HeadingPairs>
  <TitlesOfParts>
    <vt:vector size="13" baseType="lpstr">
      <vt:lpstr>JAN</vt:lpstr>
      <vt:lpstr>FEV</vt:lpstr>
      <vt:lpstr>MAR</vt:lpstr>
      <vt:lpstr>ABR</vt:lpstr>
      <vt:lpstr>MAI</vt:lpstr>
      <vt:lpstr>JUN</vt:lpstr>
      <vt:lpstr>JUL</vt:lpstr>
      <vt:lpstr>AGO</vt:lpstr>
      <vt:lpstr>SET</vt:lpstr>
      <vt:lpstr>OUT</vt:lpstr>
      <vt:lpstr>NOV</vt:lpstr>
      <vt:lpstr>DEZ</vt:lpstr>
      <vt:lpstr>Geral 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NATHÁLIA LEHN</dc:creator>
  <cp:lastModifiedBy>Octavio Belarmino</cp:lastModifiedBy>
  <dcterms:created xsi:type="dcterms:W3CDTF">2020-06-17T21:48:45Z</dcterms:created>
  <dcterms:modified xsi:type="dcterms:W3CDTF">2021-06-16T01:35:55Z</dcterms:modified>
</cp:coreProperties>
</file>