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3/"/>
    </mc:Choice>
  </mc:AlternateContent>
  <xr:revisionPtr revIDLastSave="22" documentId="13_ncr:1_{1A4F8771-5865-4153-8CF4-0C9377ECB622}" xr6:coauthVersionLast="47" xr6:coauthVersionMax="47" xr10:uidLastSave="{2D9B7DD6-B420-4350-B3ED-7FF0668EDEFA}"/>
  <workbookProtection workbookAlgorithmName="SHA-512" workbookHashValue="qAxo1tP4/LEmnJ6OC6mdjPA0zqyTZ/QCs/+z8iEWvhc4rxJYuUQRBl7kmwbhFl/W8Uu/nmc2uRd4XeABzlvI9Q==" workbookSaltValue="Y4ZxwWt3x1IA5jMfe8NaYw==" workbookSpinCount="100000" lockStructure="1"/>
  <bookViews>
    <workbookView xWindow="-120" yWindow="-120" windowWidth="20730" windowHeight="11160" tabRatio="728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B13" i="16" l="1"/>
  <c r="FA13" i="16"/>
  <c r="EZ13" i="16"/>
  <c r="EY13" i="16"/>
  <c r="EX13" i="16"/>
  <c r="EW13" i="16"/>
  <c r="EV13" i="16"/>
  <c r="EU13" i="16"/>
  <c r="ET13" i="16"/>
  <c r="ES13" i="16"/>
  <c r="ER13" i="16"/>
  <c r="EQ13" i="16"/>
  <c r="EP13" i="16"/>
  <c r="EO13" i="16"/>
  <c r="EN13" i="16"/>
  <c r="EM13" i="16"/>
  <c r="EL13" i="16"/>
  <c r="EK13" i="16"/>
  <c r="EJ13" i="16"/>
  <c r="EI13" i="16"/>
  <c r="EH13" i="16"/>
  <c r="EG13" i="16"/>
  <c r="EF13" i="16"/>
  <c r="EE13" i="16"/>
  <c r="ED13" i="16"/>
  <c r="EC13" i="16"/>
  <c r="EC15" i="16" s="1"/>
  <c r="EB13" i="16"/>
  <c r="EA13" i="16"/>
  <c r="DZ13" i="16"/>
  <c r="DY13" i="16"/>
  <c r="DX13" i="16"/>
  <c r="DW13" i="16"/>
  <c r="DV13" i="16"/>
  <c r="DU13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C15" i="16" s="1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C15" i="16" s="1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C15" i="16" s="1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C15" i="16" s="1"/>
  <c r="AB13" i="16"/>
  <c r="AA13" i="16"/>
  <c r="FY13" i="16" s="1"/>
  <c r="FZ13" i="16" s="1"/>
  <c r="Z13" i="16"/>
  <c r="Y13" i="16"/>
  <c r="FU13" i="16" s="1"/>
  <c r="FV13" i="16" s="1"/>
  <c r="X13" i="16"/>
  <c r="W13" i="16"/>
  <c r="FQ13" i="16" s="1"/>
  <c r="FR13" i="16" s="1"/>
  <c r="V13" i="16"/>
  <c r="U13" i="16"/>
  <c r="FM13" i="16" s="1"/>
  <c r="FN13" i="16" s="1"/>
  <c r="T13" i="16"/>
  <c r="S13" i="16"/>
  <c r="FI13" i="16" s="1"/>
  <c r="FJ13" i="16" s="1"/>
  <c r="R13" i="16"/>
  <c r="Q13" i="16"/>
  <c r="FE13" i="16" s="1"/>
  <c r="FF13" i="16" s="1"/>
  <c r="P13" i="16"/>
  <c r="O13" i="16"/>
  <c r="GA13" i="16" s="1"/>
  <c r="GB13" i="16" s="1"/>
  <c r="N13" i="16"/>
  <c r="M13" i="16"/>
  <c r="FW13" i="16" s="1"/>
  <c r="FX13" i="16" s="1"/>
  <c r="L13" i="16"/>
  <c r="K13" i="16"/>
  <c r="FS13" i="16" s="1"/>
  <c r="FT13" i="16" s="1"/>
  <c r="J13" i="16"/>
  <c r="I13" i="16"/>
  <c r="FO13" i="16" s="1"/>
  <c r="FP13" i="16" s="1"/>
  <c r="H13" i="16"/>
  <c r="G13" i="16"/>
  <c r="FK13" i="16" s="1"/>
  <c r="FL13" i="16" s="1"/>
  <c r="F13" i="16"/>
  <c r="E13" i="16"/>
  <c r="FG13" i="16" s="1"/>
  <c r="D13" i="16"/>
  <c r="C13" i="16"/>
  <c r="C15" i="16" s="1"/>
  <c r="GA12" i="16"/>
  <c r="FY12" i="16"/>
  <c r="FW12" i="16"/>
  <c r="FU12" i="16"/>
  <c r="FS12" i="16"/>
  <c r="FQ12" i="16"/>
  <c r="FO12" i="16"/>
  <c r="FM12" i="16"/>
  <c r="FK12" i="16"/>
  <c r="FI12" i="16"/>
  <c r="FG12" i="16"/>
  <c r="FE12" i="16"/>
  <c r="FC12" i="16"/>
  <c r="GC12" i="16" s="1"/>
  <c r="GA11" i="16"/>
  <c r="FY11" i="16"/>
  <c r="FW11" i="16"/>
  <c r="FU11" i="16"/>
  <c r="FS11" i="16"/>
  <c r="FQ11" i="16"/>
  <c r="FO11" i="16"/>
  <c r="FM11" i="16"/>
  <c r="FK11" i="16"/>
  <c r="FI11" i="16"/>
  <c r="FG11" i="16"/>
  <c r="FH11" i="16" s="1"/>
  <c r="FE11" i="16"/>
  <c r="FC11" i="16"/>
  <c r="GA10" i="16"/>
  <c r="FY10" i="16"/>
  <c r="FW10" i="16"/>
  <c r="FU10" i="16"/>
  <c r="FS10" i="16"/>
  <c r="FQ10" i="16"/>
  <c r="FO10" i="16"/>
  <c r="FM10" i="16"/>
  <c r="FK10" i="16"/>
  <c r="FI10" i="16"/>
  <c r="FG10" i="16"/>
  <c r="FE10" i="16"/>
  <c r="FC10" i="16"/>
  <c r="GA9" i="16"/>
  <c r="GB9" i="16" s="1"/>
  <c r="FY9" i="16"/>
  <c r="FW9" i="16"/>
  <c r="FX9" i="16" s="1"/>
  <c r="FU9" i="16"/>
  <c r="FS9" i="16"/>
  <c r="FT9" i="16" s="1"/>
  <c r="FQ9" i="16"/>
  <c r="FO9" i="16"/>
  <c r="FP9" i="16" s="1"/>
  <c r="FM9" i="16"/>
  <c r="FK9" i="16"/>
  <c r="FL9" i="16" s="1"/>
  <c r="FI9" i="16"/>
  <c r="FG9" i="16"/>
  <c r="FH9" i="16" s="1"/>
  <c r="FE9" i="16"/>
  <c r="FC9" i="16"/>
  <c r="GA8" i="16"/>
  <c r="FY8" i="16"/>
  <c r="FZ8" i="16" s="1"/>
  <c r="FW8" i="16"/>
  <c r="FU8" i="16"/>
  <c r="FV8" i="16" s="1"/>
  <c r="FS8" i="16"/>
  <c r="FQ8" i="16"/>
  <c r="FR8" i="16" s="1"/>
  <c r="FO8" i="16"/>
  <c r="FM8" i="16"/>
  <c r="FN8" i="16" s="1"/>
  <c r="FK8" i="16"/>
  <c r="FI8" i="16"/>
  <c r="FJ8" i="16" s="1"/>
  <c r="FG8" i="16"/>
  <c r="FE8" i="16"/>
  <c r="FF8" i="16" s="1"/>
  <c r="FC8" i="16"/>
  <c r="GA7" i="16"/>
  <c r="GB7" i="16" s="1"/>
  <c r="FY7" i="16"/>
  <c r="FZ7" i="16" s="1"/>
  <c r="FW7" i="16"/>
  <c r="FX7" i="16" s="1"/>
  <c r="FU7" i="16"/>
  <c r="FV7" i="16" s="1"/>
  <c r="FS7" i="16"/>
  <c r="FT7" i="16" s="1"/>
  <c r="FQ7" i="16"/>
  <c r="FR7" i="16" s="1"/>
  <c r="FO7" i="16"/>
  <c r="FP7" i="16" s="1"/>
  <c r="FM7" i="16"/>
  <c r="FN7" i="16" s="1"/>
  <c r="FK7" i="16"/>
  <c r="FL7" i="16" s="1"/>
  <c r="FI7" i="16"/>
  <c r="FJ7" i="16" s="1"/>
  <c r="FG7" i="16"/>
  <c r="FH7" i="16" s="1"/>
  <c r="FE7" i="16"/>
  <c r="FF7" i="16" s="1"/>
  <c r="FC7" i="16"/>
  <c r="GA6" i="16"/>
  <c r="GB6" i="16" s="1"/>
  <c r="FY6" i="16"/>
  <c r="FZ6" i="16" s="1"/>
  <c r="FW6" i="16"/>
  <c r="FX6" i="16" s="1"/>
  <c r="FU6" i="16"/>
  <c r="FV6" i="16" s="1"/>
  <c r="FS6" i="16"/>
  <c r="FT6" i="16" s="1"/>
  <c r="FQ6" i="16"/>
  <c r="FR6" i="16" s="1"/>
  <c r="FO6" i="16"/>
  <c r="FP6" i="16" s="1"/>
  <c r="FM6" i="16"/>
  <c r="FN6" i="16" s="1"/>
  <c r="FK6" i="16"/>
  <c r="FL6" i="16" s="1"/>
  <c r="FJ6" i="16"/>
  <c r="FI6" i="16"/>
  <c r="FH6" i="16"/>
  <c r="FG6" i="16"/>
  <c r="FF6" i="16"/>
  <c r="FE6" i="16"/>
  <c r="FC6" i="16"/>
  <c r="GB5" i="16"/>
  <c r="GA5" i="16"/>
  <c r="FZ5" i="16"/>
  <c r="FY5" i="16"/>
  <c r="FX5" i="16"/>
  <c r="FW5" i="16"/>
  <c r="FV5" i="16"/>
  <c r="FU5" i="16"/>
  <c r="FT5" i="16"/>
  <c r="FS5" i="16"/>
  <c r="FR5" i="16"/>
  <c r="FQ5" i="16"/>
  <c r="FP5" i="16"/>
  <c r="FO5" i="16"/>
  <c r="FN5" i="16"/>
  <c r="FM5" i="16"/>
  <c r="FL5" i="16"/>
  <c r="FK5" i="16"/>
  <c r="FJ5" i="16"/>
  <c r="FI5" i="16"/>
  <c r="FH5" i="16"/>
  <c r="FG5" i="16"/>
  <c r="FF5" i="16"/>
  <c r="FE5" i="16"/>
  <c r="FC5" i="16"/>
  <c r="GC5" i="16" s="1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N4" i="16"/>
  <c r="FM4" i="16"/>
  <c r="FL4" i="16"/>
  <c r="FK4" i="16"/>
  <c r="FJ4" i="16"/>
  <c r="FI4" i="16"/>
  <c r="FG4" i="16"/>
  <c r="FH4" i="16" s="1"/>
  <c r="FE4" i="16"/>
  <c r="FF4" i="16" s="1"/>
  <c r="FC4" i="16"/>
  <c r="GC4" i="16" s="1"/>
  <c r="GA3" i="16"/>
  <c r="GB3" i="16" s="1"/>
  <c r="FY3" i="16"/>
  <c r="FZ3" i="16" s="1"/>
  <c r="FW3" i="16"/>
  <c r="FX3" i="16" s="1"/>
  <c r="FU3" i="16"/>
  <c r="FV3" i="16" s="1"/>
  <c r="FS3" i="16"/>
  <c r="FT3" i="16" s="1"/>
  <c r="FQ3" i="16"/>
  <c r="FR3" i="16" s="1"/>
  <c r="FO3" i="16"/>
  <c r="FP3" i="16" s="1"/>
  <c r="FM3" i="16"/>
  <c r="FN3" i="16" s="1"/>
  <c r="FK3" i="16"/>
  <c r="FL3" i="16" s="1"/>
  <c r="FI3" i="16"/>
  <c r="FJ3" i="16" s="1"/>
  <c r="FG3" i="16"/>
  <c r="FH3" i="16" s="1"/>
  <c r="FE3" i="16"/>
  <c r="FF3" i="16" s="1"/>
  <c r="FC3" i="16"/>
  <c r="GC3" i="16" s="1"/>
  <c r="C12" i="15"/>
  <c r="D12" i="15"/>
  <c r="E12" i="15"/>
  <c r="F12" i="15"/>
  <c r="G12" i="15"/>
  <c r="H12" i="15"/>
  <c r="I12" i="15"/>
  <c r="J12" i="15"/>
  <c r="K12" i="15"/>
  <c r="L12" i="15"/>
  <c r="M12" i="15"/>
  <c r="N12" i="15"/>
  <c r="B12" i="15"/>
  <c r="C12" i="14"/>
  <c r="D12" i="14"/>
  <c r="E12" i="14"/>
  <c r="F12" i="14"/>
  <c r="G12" i="14"/>
  <c r="H12" i="14"/>
  <c r="I12" i="14"/>
  <c r="J12" i="14"/>
  <c r="K12" i="14"/>
  <c r="L12" i="14"/>
  <c r="M12" i="14"/>
  <c r="N12" i="14"/>
  <c r="B12" i="14"/>
  <c r="C12" i="13"/>
  <c r="D12" i="13"/>
  <c r="E12" i="13"/>
  <c r="F12" i="13"/>
  <c r="G12" i="13"/>
  <c r="H12" i="13"/>
  <c r="I12" i="13"/>
  <c r="J12" i="13"/>
  <c r="K12" i="13"/>
  <c r="L12" i="13"/>
  <c r="M12" i="13"/>
  <c r="N12" i="13"/>
  <c r="B12" i="13"/>
  <c r="C12" i="9"/>
  <c r="D12" i="9"/>
  <c r="E12" i="9"/>
  <c r="F12" i="9"/>
  <c r="G12" i="9"/>
  <c r="H12" i="9"/>
  <c r="I12" i="9"/>
  <c r="J12" i="9"/>
  <c r="K12" i="9"/>
  <c r="L12" i="9"/>
  <c r="M12" i="9"/>
  <c r="N12" i="9"/>
  <c r="B12" i="9"/>
  <c r="C12" i="8"/>
  <c r="D12" i="8"/>
  <c r="E12" i="8"/>
  <c r="F12" i="8"/>
  <c r="G12" i="8"/>
  <c r="H12" i="8"/>
  <c r="I12" i="8"/>
  <c r="J12" i="8"/>
  <c r="K12" i="8"/>
  <c r="L12" i="8"/>
  <c r="M12" i="8"/>
  <c r="N12" i="8"/>
  <c r="B12" i="8"/>
  <c r="C12" i="7"/>
  <c r="D12" i="7"/>
  <c r="E12" i="7"/>
  <c r="F12" i="7"/>
  <c r="G12" i="7"/>
  <c r="H12" i="7"/>
  <c r="I12" i="7"/>
  <c r="J12" i="7"/>
  <c r="K12" i="7"/>
  <c r="L12" i="7"/>
  <c r="M12" i="7"/>
  <c r="N12" i="7"/>
  <c r="B12" i="7"/>
  <c r="GC6" i="16" l="1"/>
  <c r="GC7" i="16"/>
  <c r="GC9" i="16"/>
  <c r="GC11" i="16"/>
  <c r="GC8" i="16"/>
  <c r="FH8" i="16"/>
  <c r="FL8" i="16"/>
  <c r="FP8" i="16"/>
  <c r="FT8" i="16"/>
  <c r="FX8" i="16"/>
  <c r="GB8" i="16"/>
  <c r="GC10" i="16"/>
  <c r="FH10" i="16"/>
  <c r="FL10" i="16"/>
  <c r="FP10" i="16"/>
  <c r="FT10" i="16"/>
  <c r="FX10" i="16"/>
  <c r="GB10" i="16"/>
  <c r="FF9" i="16"/>
  <c r="FJ9" i="16"/>
  <c r="FN9" i="16"/>
  <c r="FR9" i="16"/>
  <c r="FV9" i="16"/>
  <c r="FZ9" i="16"/>
  <c r="FF10" i="16"/>
  <c r="FJ10" i="16"/>
  <c r="FN10" i="16"/>
  <c r="FR10" i="16"/>
  <c r="FV10" i="16"/>
  <c r="FZ10" i="16"/>
  <c r="FF11" i="16"/>
  <c r="FJ11" i="16"/>
  <c r="FN11" i="16"/>
  <c r="FR11" i="16"/>
  <c r="FV11" i="16"/>
  <c r="FZ11" i="16"/>
  <c r="FF12" i="16"/>
  <c r="FJ12" i="16"/>
  <c r="FN12" i="16"/>
  <c r="FR12" i="16"/>
  <c r="FV12" i="16"/>
  <c r="FZ12" i="16"/>
  <c r="FH13" i="16"/>
  <c r="P15" i="16"/>
  <c r="AP15" i="16"/>
  <c r="BP15" i="16"/>
  <c r="CP15" i="16"/>
  <c r="DP15" i="16"/>
  <c r="EP15" i="16"/>
  <c r="FL11" i="16"/>
  <c r="FP11" i="16"/>
  <c r="FT11" i="16"/>
  <c r="FX11" i="16"/>
  <c r="GB11" i="16"/>
  <c r="FD12" i="16"/>
  <c r="FH12" i="16"/>
  <c r="FL12" i="16"/>
  <c r="FP12" i="16"/>
  <c r="FT12" i="16"/>
  <c r="FX12" i="16"/>
  <c r="GB12" i="16"/>
  <c r="FC13" i="1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FD13" i="16" l="1"/>
  <c r="GC13" i="16"/>
  <c r="FD6" i="16"/>
  <c r="FD5" i="16"/>
  <c r="FD10" i="16"/>
  <c r="GD8" i="16"/>
  <c r="FD11" i="16"/>
  <c r="FD9" i="16"/>
  <c r="GD6" i="16"/>
  <c r="FD3" i="16"/>
  <c r="GD10" i="16"/>
  <c r="FD8" i="16"/>
  <c r="FD7" i="16"/>
  <c r="FC15" i="16"/>
  <c r="GD11" i="16"/>
  <c r="GD9" i="16"/>
  <c r="GD7" i="16"/>
  <c r="FD4" i="16"/>
  <c r="BC16" i="16" l="1"/>
  <c r="DC16" i="16"/>
  <c r="C16" i="16"/>
  <c r="AC16" i="16"/>
  <c r="CC16" i="16"/>
  <c r="EC16" i="16"/>
  <c r="AP16" i="16"/>
  <c r="P16" i="16"/>
  <c r="DP16" i="16"/>
  <c r="EP16" i="16"/>
  <c r="BP16" i="16"/>
  <c r="GD13" i="16"/>
  <c r="GD4" i="16"/>
  <c r="GD5" i="16"/>
  <c r="GD3" i="16"/>
  <c r="GD12" i="16"/>
  <c r="CP16" i="16"/>
  <c r="FC16" i="16" l="1"/>
</calcChain>
</file>

<file path=xl/sharedStrings.xml><?xml version="1.0" encoding="utf-8"?>
<sst xmlns="http://schemas.openxmlformats.org/spreadsheetml/2006/main" count="553" uniqueCount="42">
  <si>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</si>
  <si>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</si>
  <si>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</si>
  <si>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</si>
  <si>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</si>
  <si>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</si>
  <si>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</si>
  <si>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</si>
  <si>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dos Ausentes</t>
  </si>
  <si>
    <t>Vacaria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</si>
  <si>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</si>
  <si>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</si>
  <si>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</si>
  <si>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</si>
  <si>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</si>
  <si>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</si>
  <si>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</si>
  <si>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</si>
  <si>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</si>
  <si>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</si>
  <si>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</si>
  <si>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</si>
  <si>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</si>
  <si>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</si>
  <si>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</si>
  <si>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</si>
  <si>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Item</t>
  </si>
  <si>
    <t>Total Parcial</t>
  </si>
  <si>
    <t xml:space="preserve">LATROCÍNIO 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</si>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</sst>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N499"/>
  <sheetViews>
    <sheetView zoomScaleNormal="100" zoomScalePageLayoutView="130" workbookViewId="0">
      <selection activeCell="C13" sqref="C13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16" t="s">
        <v>0</v>
      </c>
      <c r="B2" s="11">
        <v>0</v>
      </c>
      <c r="C2" s="11">
        <v>0</v>
      </c>
      <c r="D2" s="11">
        <v>2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1:14" x14ac:dyDescent="0.25">
      <c r="A3" s="16" t="s">
        <v>1</v>
      </c>
      <c r="B3" s="11">
        <v>1</v>
      </c>
      <c r="C3" s="11">
        <v>0</v>
      </c>
      <c r="D3" s="11">
        <v>8</v>
      </c>
      <c r="E3" s="11">
        <v>0</v>
      </c>
      <c r="F3" s="11">
        <v>0</v>
      </c>
      <c r="G3" s="11">
        <v>0</v>
      </c>
      <c r="H3" s="11">
        <v>0</v>
      </c>
      <c r="I3" s="11">
        <v>2</v>
      </c>
      <c r="J3" s="11">
        <v>1</v>
      </c>
      <c r="K3" s="11">
        <v>3</v>
      </c>
      <c r="L3" s="11">
        <v>1</v>
      </c>
      <c r="M3" s="11">
        <v>0</v>
      </c>
      <c r="N3" s="11">
        <v>0</v>
      </c>
    </row>
    <row r="4" spans="1:14" ht="30" x14ac:dyDescent="0.25">
      <c r="A4" s="16" t="s">
        <v>2</v>
      </c>
      <c r="B4" s="11">
        <v>0</v>
      </c>
      <c r="C4" s="11">
        <v>0</v>
      </c>
      <c r="D4" s="11">
        <v>4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1</v>
      </c>
      <c r="K4" s="11">
        <v>0</v>
      </c>
      <c r="L4" s="11">
        <v>0</v>
      </c>
      <c r="M4" s="11">
        <v>0</v>
      </c>
      <c r="N4" s="11">
        <v>0</v>
      </c>
    </row>
    <row r="5" spans="1:14" x14ac:dyDescent="0.25">
      <c r="A5" s="16" t="s">
        <v>3</v>
      </c>
      <c r="B5" s="11">
        <v>0</v>
      </c>
      <c r="C5" s="11">
        <v>0</v>
      </c>
      <c r="D5" s="11">
        <v>5</v>
      </c>
      <c r="E5" s="11">
        <v>0</v>
      </c>
      <c r="F5" s="11">
        <v>0</v>
      </c>
      <c r="G5" s="11">
        <v>2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1:14" x14ac:dyDescent="0.25">
      <c r="A6" s="16" t="s">
        <v>4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</v>
      </c>
      <c r="K6" s="11">
        <v>1</v>
      </c>
      <c r="L6" s="11">
        <v>1</v>
      </c>
      <c r="M6" s="11">
        <v>0</v>
      </c>
      <c r="N6" s="11">
        <v>0</v>
      </c>
    </row>
    <row r="7" spans="1:14" ht="30" x14ac:dyDescent="0.25">
      <c r="A7" s="16" t="s">
        <v>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x14ac:dyDescent="0.25">
      <c r="A8" s="16" t="s">
        <v>6</v>
      </c>
      <c r="B8" s="11">
        <v>0</v>
      </c>
      <c r="C8" s="11">
        <v>0</v>
      </c>
      <c r="D8" s="11">
        <v>2</v>
      </c>
      <c r="E8" s="11">
        <v>2</v>
      </c>
      <c r="F8" s="11">
        <v>0</v>
      </c>
      <c r="G8" s="11">
        <v>0</v>
      </c>
      <c r="H8" s="11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x14ac:dyDescent="0.25">
      <c r="A9" s="16" t="s">
        <v>7</v>
      </c>
      <c r="B9" s="11">
        <v>0</v>
      </c>
      <c r="C9" s="11">
        <v>0</v>
      </c>
      <c r="D9" s="11">
        <v>2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ht="30" x14ac:dyDescent="0.25">
      <c r="A10" s="16" t="s">
        <v>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4</v>
      </c>
      <c r="L10" s="11">
        <v>1</v>
      </c>
      <c r="M10" s="11">
        <v>0</v>
      </c>
      <c r="N10" s="11">
        <v>0</v>
      </c>
    </row>
    <row r="11" spans="1:14" x14ac:dyDescent="0.25">
      <c r="A11" s="16" t="s">
        <v>9</v>
      </c>
      <c r="B11" s="11">
        <v>1</v>
      </c>
      <c r="C11" s="11">
        <v>0</v>
      </c>
      <c r="D11" s="11">
        <v>104</v>
      </c>
      <c r="E11" s="11">
        <v>1</v>
      </c>
      <c r="F11" s="11">
        <v>5</v>
      </c>
      <c r="G11" s="11">
        <v>11</v>
      </c>
      <c r="H11" s="11">
        <v>1</v>
      </c>
      <c r="I11" s="11">
        <v>19</v>
      </c>
      <c r="J11" s="11">
        <v>5</v>
      </c>
      <c r="K11" s="11">
        <v>13</v>
      </c>
      <c r="L11" s="11">
        <v>1</v>
      </c>
      <c r="M11" s="11">
        <v>0</v>
      </c>
      <c r="N11" s="11">
        <v>0</v>
      </c>
    </row>
    <row r="12" spans="1:14" x14ac:dyDescent="0.25">
      <c r="A12" s="13" t="s">
        <v>25</v>
      </c>
      <c r="B12" s="15">
        <f>SUM(JAN!B2:B11)</f>
        <v>2</v>
      </c>
      <c r="C12" s="15">
        <f>SUM(JAN!C2:C11)</f>
        <v>0</v>
      </c>
      <c r="D12" s="15">
        <f>SUM(JAN!D2:D11)</f>
        <v>128</v>
      </c>
      <c r="E12" s="15">
        <f>SUM(JAN!E2:E11)</f>
        <v>4</v>
      </c>
      <c r="F12" s="15">
        <f>SUM(JAN!F2:F11)</f>
        <v>5</v>
      </c>
      <c r="G12" s="15">
        <f>SUM(JAN!G2:G11)</f>
        <v>13</v>
      </c>
      <c r="H12" s="15">
        <f>SUM(JAN!H2:H11)</f>
        <v>1</v>
      </c>
      <c r="I12" s="15">
        <f>SUM(JAN!I2:I11)</f>
        <v>22</v>
      </c>
      <c r="J12" s="15">
        <f>SUM(JAN!J2:J11)</f>
        <v>8</v>
      </c>
      <c r="K12" s="15">
        <f>SUM(JAN!K2:K11)</f>
        <v>21</v>
      </c>
      <c r="L12" s="15">
        <f>SUM(JAN!L2:L11)</f>
        <v>4</v>
      </c>
      <c r="M12" s="15">
        <f>SUM(JAN!M2:M11)</f>
        <v>0</v>
      </c>
      <c r="N12" s="15">
        <f>SUM(JAN!N2:N11)</f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50vg5hw132O4fJ5+LH8YvWfmnewjCkOjyVBG5+OyBcBnBmr8ysd3ycBgHb2fCHM1+6lEeVRDQNwN3gYt6TnIjA==" saltValue="e4arQ3Ur51WP0uUQSIgOn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21">
        <v>0</v>
      </c>
      <c r="C2" s="21">
        <v>0</v>
      </c>
      <c r="D2" s="21">
        <v>1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1</v>
      </c>
      <c r="K2" s="21">
        <v>0</v>
      </c>
      <c r="L2" s="21">
        <v>0</v>
      </c>
      <c r="M2" s="21">
        <v>0</v>
      </c>
      <c r="N2" s="21">
        <v>0</v>
      </c>
    </row>
    <row r="3" spans="1:14" x14ac:dyDescent="0.25">
      <c r="A3" s="7" t="s">
        <v>1</v>
      </c>
      <c r="B3" s="21">
        <v>1</v>
      </c>
      <c r="C3" s="21">
        <v>0</v>
      </c>
      <c r="D3" s="21">
        <v>9</v>
      </c>
      <c r="E3" s="21">
        <v>0</v>
      </c>
      <c r="F3" s="21">
        <v>1</v>
      </c>
      <c r="G3" s="21">
        <v>2</v>
      </c>
      <c r="H3" s="21">
        <v>0</v>
      </c>
      <c r="I3" s="21">
        <v>3</v>
      </c>
      <c r="J3" s="21">
        <v>0</v>
      </c>
      <c r="K3" s="21">
        <v>2</v>
      </c>
      <c r="L3" s="21">
        <v>2</v>
      </c>
      <c r="M3" s="21">
        <v>0</v>
      </c>
      <c r="N3" s="21">
        <v>0</v>
      </c>
    </row>
    <row r="4" spans="1:14" ht="30" x14ac:dyDescent="0.25">
      <c r="A4" s="7" t="s">
        <v>2</v>
      </c>
      <c r="B4" s="21">
        <v>0</v>
      </c>
      <c r="C4" s="21">
        <v>0</v>
      </c>
      <c r="D4" s="21">
        <v>1</v>
      </c>
      <c r="E4" s="21">
        <v>1</v>
      </c>
      <c r="F4" s="21">
        <v>0</v>
      </c>
      <c r="G4" s="21">
        <v>0</v>
      </c>
      <c r="H4" s="21">
        <v>0</v>
      </c>
      <c r="I4" s="21">
        <v>0</v>
      </c>
      <c r="J4" s="21">
        <v>1</v>
      </c>
      <c r="K4" s="21">
        <v>0</v>
      </c>
      <c r="L4" s="21">
        <v>0</v>
      </c>
      <c r="M4" s="21">
        <v>0</v>
      </c>
      <c r="N4" s="21">
        <v>0</v>
      </c>
    </row>
    <row r="5" spans="1:14" x14ac:dyDescent="0.25">
      <c r="A5" s="7" t="s">
        <v>3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3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x14ac:dyDescent="0.25">
      <c r="A6" s="7" t="s">
        <v>4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1</v>
      </c>
      <c r="H6" s="21">
        <v>0</v>
      </c>
      <c r="I6" s="21">
        <v>6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ht="30" x14ac:dyDescent="0.25">
      <c r="A7" s="7" t="s">
        <v>5</v>
      </c>
      <c r="B7" s="21">
        <v>0</v>
      </c>
      <c r="C7" s="21">
        <v>0</v>
      </c>
      <c r="D7" s="21">
        <v>1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x14ac:dyDescent="0.25">
      <c r="A8" s="7" t="s">
        <v>6</v>
      </c>
      <c r="B8" s="21">
        <v>0</v>
      </c>
      <c r="C8" s="21">
        <v>0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7" t="s">
        <v>7</v>
      </c>
      <c r="B9" s="21">
        <v>0</v>
      </c>
      <c r="C9" s="21">
        <v>0</v>
      </c>
      <c r="D9" s="21">
        <v>2</v>
      </c>
      <c r="E9" s="21">
        <v>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7" t="s">
        <v>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2</v>
      </c>
      <c r="K10" s="21">
        <v>1</v>
      </c>
      <c r="L10" s="21">
        <v>0</v>
      </c>
      <c r="M10" s="21">
        <v>0</v>
      </c>
      <c r="N10" s="21">
        <v>0</v>
      </c>
    </row>
    <row r="11" spans="1:14" x14ac:dyDescent="0.25">
      <c r="A11" s="7" t="s">
        <v>9</v>
      </c>
      <c r="B11" s="21">
        <v>1</v>
      </c>
      <c r="C11" s="21">
        <v>0</v>
      </c>
      <c r="D11" s="21">
        <v>67</v>
      </c>
      <c r="E11" s="21">
        <v>0</v>
      </c>
      <c r="F11" s="21">
        <v>0</v>
      </c>
      <c r="G11" s="21">
        <v>6</v>
      </c>
      <c r="H11" s="21">
        <v>0</v>
      </c>
      <c r="I11" s="21">
        <v>31</v>
      </c>
      <c r="J11" s="21">
        <v>5</v>
      </c>
      <c r="K11" s="21">
        <v>12</v>
      </c>
      <c r="L11" s="21">
        <v>7</v>
      </c>
      <c r="M11" s="21">
        <v>0</v>
      </c>
      <c r="N11" s="21">
        <v>0</v>
      </c>
    </row>
    <row r="12" spans="1:14" x14ac:dyDescent="0.25">
      <c r="A12" s="14" t="s">
        <v>25</v>
      </c>
      <c r="B12" s="5">
        <f>SUM(B2:B11)</f>
        <v>2</v>
      </c>
      <c r="C12" s="5">
        <f t="shared" ref="C12:N12" si="0">SUM(C2:C11)</f>
        <v>0</v>
      </c>
      <c r="D12" s="5">
        <f t="shared" si="0"/>
        <v>82</v>
      </c>
      <c r="E12" s="5">
        <f t="shared" si="0"/>
        <v>2</v>
      </c>
      <c r="F12" s="5">
        <f t="shared" si="0"/>
        <v>1</v>
      </c>
      <c r="G12" s="5">
        <f t="shared" si="0"/>
        <v>12</v>
      </c>
      <c r="H12" s="5">
        <f t="shared" si="0"/>
        <v>0</v>
      </c>
      <c r="I12" s="5">
        <f t="shared" si="0"/>
        <v>41</v>
      </c>
      <c r="J12" s="5">
        <f t="shared" si="0"/>
        <v>9</v>
      </c>
      <c r="K12" s="5">
        <f t="shared" si="0"/>
        <v>15</v>
      </c>
      <c r="L12" s="5">
        <f t="shared" si="0"/>
        <v>9</v>
      </c>
      <c r="M12" s="5">
        <f t="shared" si="0"/>
        <v>0</v>
      </c>
      <c r="N12" s="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9cJUj5cd88TX6J9C85osBkIJFL6cLmHPp+QhMNLDTMHaQoEELU/KOPSQXaoTZcXnWK5VAi4DHI8cuwnI1Tr3Yw==" saltValue="C1iodfLpexmmJ8bXhwkfw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21">
        <v>0</v>
      </c>
      <c r="C2" s="21">
        <v>0</v>
      </c>
      <c r="D2" s="21">
        <v>3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</row>
    <row r="3" spans="1:14" x14ac:dyDescent="0.25">
      <c r="A3" s="7" t="s">
        <v>1</v>
      </c>
      <c r="B3" s="21">
        <v>0</v>
      </c>
      <c r="C3" s="21">
        <v>0</v>
      </c>
      <c r="D3" s="21">
        <v>15</v>
      </c>
      <c r="E3" s="21">
        <v>1</v>
      </c>
      <c r="F3" s="21">
        <v>0</v>
      </c>
      <c r="G3" s="21">
        <v>0</v>
      </c>
      <c r="H3" s="21">
        <v>0</v>
      </c>
      <c r="I3" s="21">
        <v>3</v>
      </c>
      <c r="J3" s="21">
        <v>0</v>
      </c>
      <c r="K3" s="21">
        <v>0</v>
      </c>
      <c r="L3" s="21">
        <v>2</v>
      </c>
      <c r="M3" s="21">
        <v>0</v>
      </c>
      <c r="N3" s="21">
        <v>0</v>
      </c>
    </row>
    <row r="4" spans="1:14" ht="30" x14ac:dyDescent="0.25">
      <c r="A4" s="7" t="s">
        <v>2</v>
      </c>
      <c r="B4" s="21">
        <v>0</v>
      </c>
      <c r="C4" s="21">
        <v>0</v>
      </c>
      <c r="D4" s="21">
        <v>4</v>
      </c>
      <c r="E4" s="21">
        <v>1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</row>
    <row r="5" spans="1:14" x14ac:dyDescent="0.25">
      <c r="A5" s="7" t="s">
        <v>3</v>
      </c>
      <c r="B5" s="21">
        <v>0</v>
      </c>
      <c r="C5" s="21">
        <v>0</v>
      </c>
      <c r="D5" s="21">
        <v>3</v>
      </c>
      <c r="E5" s="21">
        <v>0</v>
      </c>
      <c r="F5" s="21">
        <v>0</v>
      </c>
      <c r="G5" s="21">
        <v>0</v>
      </c>
      <c r="H5" s="21">
        <v>0</v>
      </c>
      <c r="I5" s="21">
        <v>2</v>
      </c>
      <c r="J5" s="21">
        <v>1</v>
      </c>
      <c r="K5" s="21">
        <v>0</v>
      </c>
      <c r="L5" s="21">
        <v>2</v>
      </c>
      <c r="M5" s="21">
        <v>0</v>
      </c>
      <c r="N5" s="21">
        <v>0</v>
      </c>
    </row>
    <row r="6" spans="1:14" x14ac:dyDescent="0.25">
      <c r="A6" s="7" t="s">
        <v>4</v>
      </c>
      <c r="B6" s="21">
        <v>0</v>
      </c>
      <c r="C6" s="21">
        <v>0</v>
      </c>
      <c r="D6" s="21">
        <v>3</v>
      </c>
      <c r="E6" s="21">
        <v>0</v>
      </c>
      <c r="F6" s="21">
        <v>0</v>
      </c>
      <c r="G6" s="21">
        <v>1</v>
      </c>
      <c r="H6" s="21">
        <v>0</v>
      </c>
      <c r="I6" s="21">
        <v>5</v>
      </c>
      <c r="J6" s="21">
        <v>1</v>
      </c>
      <c r="K6" s="21">
        <v>0</v>
      </c>
      <c r="L6" s="21">
        <v>0</v>
      </c>
      <c r="M6" s="21">
        <v>0</v>
      </c>
      <c r="N6" s="21">
        <v>0</v>
      </c>
    </row>
    <row r="7" spans="1:14" ht="30" x14ac:dyDescent="0.25">
      <c r="A7" s="7" t="s">
        <v>5</v>
      </c>
      <c r="B7" s="21">
        <v>0</v>
      </c>
      <c r="C7" s="21">
        <v>0</v>
      </c>
      <c r="D7" s="21">
        <v>3</v>
      </c>
      <c r="E7" s="21">
        <v>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x14ac:dyDescent="0.25">
      <c r="A8" s="7" t="s">
        <v>6</v>
      </c>
      <c r="B8" s="21">
        <v>0</v>
      </c>
      <c r="C8" s="21">
        <v>0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7" t="s">
        <v>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7" t="s">
        <v>8</v>
      </c>
      <c r="B10" s="21">
        <v>0</v>
      </c>
      <c r="C10" s="21">
        <v>0</v>
      </c>
      <c r="D10" s="21">
        <v>1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7" t="s">
        <v>9</v>
      </c>
      <c r="B11" s="21">
        <v>1</v>
      </c>
      <c r="C11" s="21">
        <v>0</v>
      </c>
      <c r="D11" s="21">
        <v>58</v>
      </c>
      <c r="E11" s="21">
        <v>2</v>
      </c>
      <c r="F11" s="21">
        <v>2</v>
      </c>
      <c r="G11" s="21">
        <v>9</v>
      </c>
      <c r="H11" s="21">
        <v>2</v>
      </c>
      <c r="I11" s="21">
        <v>31</v>
      </c>
      <c r="J11" s="21">
        <v>3</v>
      </c>
      <c r="K11" s="21">
        <v>9</v>
      </c>
      <c r="L11" s="21">
        <v>7</v>
      </c>
      <c r="M11" s="21">
        <v>0</v>
      </c>
      <c r="N11" s="21">
        <v>0</v>
      </c>
    </row>
    <row r="12" spans="1:14" x14ac:dyDescent="0.25">
      <c r="A12" s="14" t="s">
        <v>25</v>
      </c>
      <c r="B12" s="5">
        <f>SUM(B2:B11)</f>
        <v>1</v>
      </c>
      <c r="C12" s="5">
        <f t="shared" ref="C12:N12" si="0">SUM(C2:C11)</f>
        <v>0</v>
      </c>
      <c r="D12" s="5">
        <f t="shared" si="0"/>
        <v>91</v>
      </c>
      <c r="E12" s="5">
        <f t="shared" si="0"/>
        <v>5</v>
      </c>
      <c r="F12" s="5">
        <f t="shared" si="0"/>
        <v>3</v>
      </c>
      <c r="G12" s="5">
        <f t="shared" si="0"/>
        <v>10</v>
      </c>
      <c r="H12" s="5">
        <f t="shared" si="0"/>
        <v>2</v>
      </c>
      <c r="I12" s="5">
        <f t="shared" si="0"/>
        <v>42</v>
      </c>
      <c r="J12" s="5">
        <f t="shared" si="0"/>
        <v>7</v>
      </c>
      <c r="K12" s="5">
        <f t="shared" si="0"/>
        <v>9</v>
      </c>
      <c r="L12" s="5">
        <f t="shared" si="0"/>
        <v>11</v>
      </c>
      <c r="M12" s="5">
        <f t="shared" si="0"/>
        <v>0</v>
      </c>
      <c r="N12" s="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LVDNxW2ibeGE1Gy+SBJFh1FglSgt2163YIps70s1TZ+gquznqXPLmjg8rUhsx1fVMu74oo2vxYmjq7dhBwYqcA==" saltValue="kbN1Mw5lJVYdYSvhMCRka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N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21">
        <v>0</v>
      </c>
      <c r="C2" s="21">
        <v>0</v>
      </c>
      <c r="D2" s="21">
        <v>1</v>
      </c>
      <c r="E2" s="21">
        <v>1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</row>
    <row r="3" spans="1:14" x14ac:dyDescent="0.25">
      <c r="A3" s="7" t="s">
        <v>1</v>
      </c>
      <c r="B3" s="21">
        <v>0</v>
      </c>
      <c r="C3" s="21">
        <v>0</v>
      </c>
      <c r="D3" s="21">
        <v>14</v>
      </c>
      <c r="E3" s="21">
        <v>6</v>
      </c>
      <c r="F3" s="21">
        <v>0</v>
      </c>
      <c r="G3" s="21">
        <v>0</v>
      </c>
      <c r="H3" s="21">
        <v>0</v>
      </c>
      <c r="I3" s="21">
        <v>3</v>
      </c>
      <c r="J3" s="21">
        <v>0</v>
      </c>
      <c r="K3" s="21">
        <v>3</v>
      </c>
      <c r="L3" s="21">
        <v>2</v>
      </c>
      <c r="M3" s="21">
        <v>0</v>
      </c>
      <c r="N3" s="21">
        <v>0</v>
      </c>
    </row>
    <row r="4" spans="1:14" ht="30" x14ac:dyDescent="0.25">
      <c r="A4" s="7" t="s">
        <v>2</v>
      </c>
      <c r="B4" s="21">
        <v>1</v>
      </c>
      <c r="C4" s="21">
        <v>0</v>
      </c>
      <c r="D4" s="21">
        <v>4</v>
      </c>
      <c r="E4" s="21">
        <v>0</v>
      </c>
      <c r="F4" s="21">
        <v>0</v>
      </c>
      <c r="G4" s="21">
        <v>0</v>
      </c>
      <c r="H4" s="21">
        <v>0</v>
      </c>
      <c r="I4" s="21">
        <v>1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</row>
    <row r="5" spans="1:14" x14ac:dyDescent="0.25">
      <c r="A5" s="7" t="s">
        <v>3</v>
      </c>
      <c r="B5" s="21">
        <v>0</v>
      </c>
      <c r="C5" s="21">
        <v>0</v>
      </c>
      <c r="D5" s="21">
        <v>9</v>
      </c>
      <c r="E5" s="21">
        <v>0</v>
      </c>
      <c r="F5" s="21">
        <v>0</v>
      </c>
      <c r="G5" s="21">
        <v>4</v>
      </c>
      <c r="H5" s="21">
        <v>0</v>
      </c>
      <c r="I5" s="21">
        <v>0</v>
      </c>
      <c r="J5" s="21">
        <v>0</v>
      </c>
      <c r="K5" s="21">
        <v>0</v>
      </c>
      <c r="L5" s="21">
        <v>2</v>
      </c>
      <c r="M5" s="21">
        <v>0</v>
      </c>
      <c r="N5" s="21">
        <v>0</v>
      </c>
    </row>
    <row r="6" spans="1:14" x14ac:dyDescent="0.25">
      <c r="A6" s="7" t="s">
        <v>4</v>
      </c>
      <c r="B6" s="21">
        <v>0</v>
      </c>
      <c r="C6" s="21">
        <v>0</v>
      </c>
      <c r="D6" s="21">
        <v>7</v>
      </c>
      <c r="E6" s="21">
        <v>1</v>
      </c>
      <c r="F6" s="21">
        <v>1</v>
      </c>
      <c r="G6" s="21">
        <v>0</v>
      </c>
      <c r="H6" s="21">
        <v>0</v>
      </c>
      <c r="I6" s="21">
        <v>4</v>
      </c>
      <c r="J6" s="21">
        <v>0</v>
      </c>
      <c r="K6" s="21">
        <v>1</v>
      </c>
      <c r="L6" s="21">
        <v>0</v>
      </c>
      <c r="M6" s="21">
        <v>0</v>
      </c>
      <c r="N6" s="21">
        <v>0</v>
      </c>
    </row>
    <row r="7" spans="1:14" ht="30" x14ac:dyDescent="0.25">
      <c r="A7" s="7" t="s">
        <v>5</v>
      </c>
      <c r="B7" s="21">
        <v>0</v>
      </c>
      <c r="C7" s="21">
        <v>0</v>
      </c>
      <c r="D7" s="21">
        <v>1</v>
      </c>
      <c r="E7" s="21">
        <v>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x14ac:dyDescent="0.25">
      <c r="A8" s="7" t="s">
        <v>6</v>
      </c>
      <c r="B8" s="21">
        <v>0</v>
      </c>
      <c r="C8" s="21">
        <v>0</v>
      </c>
      <c r="D8" s="21">
        <v>3</v>
      </c>
      <c r="E8" s="21">
        <v>0</v>
      </c>
      <c r="F8" s="21">
        <v>1</v>
      </c>
      <c r="G8" s="21">
        <v>0</v>
      </c>
      <c r="H8" s="21">
        <v>0</v>
      </c>
      <c r="I8" s="21">
        <v>1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7" t="s">
        <v>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7" t="s">
        <v>8</v>
      </c>
      <c r="B10" s="21">
        <v>0</v>
      </c>
      <c r="C10" s="21">
        <v>0</v>
      </c>
      <c r="D10" s="21">
        <v>1</v>
      </c>
      <c r="E10" s="21">
        <v>1</v>
      </c>
      <c r="F10" s="21">
        <v>1</v>
      </c>
      <c r="G10" s="21">
        <v>0</v>
      </c>
      <c r="H10" s="21">
        <v>0</v>
      </c>
      <c r="I10" s="21">
        <v>2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</row>
    <row r="11" spans="1:14" x14ac:dyDescent="0.25">
      <c r="A11" s="7" t="s">
        <v>9</v>
      </c>
      <c r="B11" s="21">
        <v>3</v>
      </c>
      <c r="C11" s="21">
        <v>0</v>
      </c>
      <c r="D11" s="21">
        <v>68</v>
      </c>
      <c r="E11" s="21">
        <v>1</v>
      </c>
      <c r="F11" s="21">
        <v>3</v>
      </c>
      <c r="G11" s="21">
        <v>9</v>
      </c>
      <c r="H11" s="21">
        <v>0</v>
      </c>
      <c r="I11" s="21">
        <v>43</v>
      </c>
      <c r="J11" s="21">
        <v>1</v>
      </c>
      <c r="K11" s="21">
        <v>1</v>
      </c>
      <c r="L11" s="21">
        <v>10</v>
      </c>
      <c r="M11" s="21">
        <v>0</v>
      </c>
      <c r="N11" s="21">
        <v>0</v>
      </c>
    </row>
    <row r="12" spans="1:14" x14ac:dyDescent="0.25">
      <c r="A12" s="14" t="s">
        <v>25</v>
      </c>
      <c r="B12" s="5">
        <f>SUM(B2:B11)</f>
        <v>4</v>
      </c>
      <c r="C12" s="5">
        <f t="shared" ref="C12:N12" si="0">SUM(C2:C11)</f>
        <v>0</v>
      </c>
      <c r="D12" s="5">
        <f t="shared" si="0"/>
        <v>108</v>
      </c>
      <c r="E12" s="5">
        <f t="shared" si="0"/>
        <v>11</v>
      </c>
      <c r="F12" s="5">
        <f t="shared" si="0"/>
        <v>6</v>
      </c>
      <c r="G12" s="5">
        <f t="shared" si="0"/>
        <v>13</v>
      </c>
      <c r="H12" s="5">
        <f t="shared" si="0"/>
        <v>0</v>
      </c>
      <c r="I12" s="5">
        <f t="shared" si="0"/>
        <v>54</v>
      </c>
      <c r="J12" s="5">
        <f t="shared" si="0"/>
        <v>3</v>
      </c>
      <c r="K12" s="5">
        <f t="shared" si="0"/>
        <v>6</v>
      </c>
      <c r="L12" s="5">
        <f t="shared" si="0"/>
        <v>14</v>
      </c>
      <c r="M12" s="5">
        <f t="shared" si="0"/>
        <v>0</v>
      </c>
      <c r="N12" s="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/BMlYasiIxBRQn23VLaH6jtllHks+d3W4F62Ab9NVnalD5N844QVrGKNFqILoHmocDw9kOoTcR+nvFCuRe37oQ==" saltValue="rvX51U+ZEtTE9e0JnCTPX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7C0C-7BCC-4D4B-8409-1398A18C099E}">
  <sheetPr codeName="Planilha13"/>
  <dimension ref="A1:GD21"/>
  <sheetViews>
    <sheetView tabSelected="1" zoomScale="80" zoomScaleNormal="80" workbookViewId="0">
      <selection activeCell="A18" sqref="A18:A21"/>
    </sheetView>
  </sheetViews>
  <sheetFormatPr defaultRowHeight="15" x14ac:dyDescent="0.25"/>
  <cols>
    <col min="1" max="1" width="6.140625" style="6" customWidth="1"/>
    <col min="2" max="2" width="21.140625" style="6" customWidth="1"/>
    <col min="3" max="3" width="11.140625" style="6" customWidth="1"/>
    <col min="4" max="4" width="13.140625" style="6" customWidth="1"/>
    <col min="5" max="7" width="11.140625" style="6" customWidth="1"/>
    <col min="8" max="8" width="10.140625" style="6" customWidth="1"/>
    <col min="9" max="9" width="15" style="6" customWidth="1"/>
    <col min="10" max="10" width="15.28515625" style="6" customWidth="1"/>
    <col min="11" max="11" width="15" style="6" customWidth="1"/>
    <col min="12" max="12" width="16.7109375" style="6" customWidth="1"/>
    <col min="13" max="13" width="15.5703125" style="6" customWidth="1"/>
    <col min="14" max="14" width="16.140625" customWidth="1"/>
    <col min="15" max="15" width="11.85546875" customWidth="1"/>
    <col min="16" max="108" width="16.7109375" customWidth="1"/>
  </cols>
  <sheetData>
    <row r="1" spans="1:186" s="17" customFormat="1" ht="15" customHeight="1" x14ac:dyDescent="0.25">
      <c r="A1" s="31" t="s">
        <v>26</v>
      </c>
      <c r="B1" s="31" t="s">
        <v>10</v>
      </c>
      <c r="C1" s="28">
        <v>43831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28">
        <v>43862</v>
      </c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8">
        <v>43891</v>
      </c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30"/>
      <c r="AP1" s="28">
        <v>43922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30"/>
      <c r="BC1" s="28">
        <v>43952</v>
      </c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0"/>
      <c r="BP1" s="28">
        <v>43983</v>
      </c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30"/>
      <c r="CC1" s="29">
        <v>44013</v>
      </c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30"/>
      <c r="CP1" s="29">
        <v>44044</v>
      </c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30"/>
      <c r="DC1" s="29">
        <v>44075</v>
      </c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30"/>
      <c r="DP1" s="29">
        <v>44105</v>
      </c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30"/>
      <c r="EC1" s="29">
        <v>44136</v>
      </c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30"/>
      <c r="EP1" s="29">
        <v>44166</v>
      </c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30"/>
      <c r="FC1" s="39" t="s">
        <v>27</v>
      </c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</row>
    <row r="2" spans="1:186" s="17" customFormat="1" ht="95.25" customHeight="1" x14ac:dyDescent="0.25">
      <c r="A2" s="31"/>
      <c r="B2" s="31"/>
      <c r="C2" s="24" t="s">
        <v>12</v>
      </c>
      <c r="D2" s="23" t="s">
        <v>28</v>
      </c>
      <c r="E2" s="23" t="s">
        <v>14</v>
      </c>
      <c r="F2" s="23" t="s">
        <v>15</v>
      </c>
      <c r="G2" s="24" t="s">
        <v>16</v>
      </c>
      <c r="H2" s="23" t="s">
        <v>17</v>
      </c>
      <c r="I2" s="24" t="s">
        <v>18</v>
      </c>
      <c r="J2" s="24" t="s">
        <v>19</v>
      </c>
      <c r="K2" s="24" t="s">
        <v>20</v>
      </c>
      <c r="L2" s="24" t="s">
        <v>29</v>
      </c>
      <c r="M2" s="24" t="s">
        <v>30</v>
      </c>
      <c r="N2" s="24" t="s">
        <v>23</v>
      </c>
      <c r="O2" s="24" t="s">
        <v>24</v>
      </c>
      <c r="P2" s="24" t="s">
        <v>12</v>
      </c>
      <c r="Q2" s="23" t="s">
        <v>28</v>
      </c>
      <c r="R2" s="23" t="s">
        <v>14</v>
      </c>
      <c r="S2" s="23" t="s">
        <v>15</v>
      </c>
      <c r="T2" s="24" t="s">
        <v>16</v>
      </c>
      <c r="U2" s="23" t="s">
        <v>17</v>
      </c>
      <c r="V2" s="24" t="s">
        <v>18</v>
      </c>
      <c r="W2" s="24" t="s">
        <v>19</v>
      </c>
      <c r="X2" s="24" t="s">
        <v>20</v>
      </c>
      <c r="Y2" s="24" t="s">
        <v>29</v>
      </c>
      <c r="Z2" s="24" t="s">
        <v>30</v>
      </c>
      <c r="AA2" s="24" t="s">
        <v>23</v>
      </c>
      <c r="AB2" s="24" t="s">
        <v>24</v>
      </c>
      <c r="AC2" s="24" t="s">
        <v>12</v>
      </c>
      <c r="AD2" s="23" t="s">
        <v>28</v>
      </c>
      <c r="AE2" s="23" t="s">
        <v>14</v>
      </c>
      <c r="AF2" s="23" t="s">
        <v>15</v>
      </c>
      <c r="AG2" s="24" t="s">
        <v>16</v>
      </c>
      <c r="AH2" s="23" t="s">
        <v>17</v>
      </c>
      <c r="AI2" s="24" t="s">
        <v>18</v>
      </c>
      <c r="AJ2" s="24" t="s">
        <v>19</v>
      </c>
      <c r="AK2" s="24" t="s">
        <v>20</v>
      </c>
      <c r="AL2" s="24" t="s">
        <v>29</v>
      </c>
      <c r="AM2" s="24" t="s">
        <v>30</v>
      </c>
      <c r="AN2" s="24" t="s">
        <v>23</v>
      </c>
      <c r="AO2" s="24" t="s">
        <v>24</v>
      </c>
      <c r="AP2" s="24" t="s">
        <v>12</v>
      </c>
      <c r="AQ2" s="23" t="s">
        <v>28</v>
      </c>
      <c r="AR2" s="23" t="s">
        <v>14</v>
      </c>
      <c r="AS2" s="23" t="s">
        <v>15</v>
      </c>
      <c r="AT2" s="24" t="s">
        <v>16</v>
      </c>
      <c r="AU2" s="23" t="s">
        <v>17</v>
      </c>
      <c r="AV2" s="24" t="s">
        <v>18</v>
      </c>
      <c r="AW2" s="24" t="s">
        <v>19</v>
      </c>
      <c r="AX2" s="24" t="s">
        <v>20</v>
      </c>
      <c r="AY2" s="24" t="s">
        <v>29</v>
      </c>
      <c r="AZ2" s="24" t="s">
        <v>30</v>
      </c>
      <c r="BA2" s="24" t="s">
        <v>23</v>
      </c>
      <c r="BB2" s="24" t="s">
        <v>24</v>
      </c>
      <c r="BC2" s="24" t="s">
        <v>12</v>
      </c>
      <c r="BD2" s="23" t="s">
        <v>28</v>
      </c>
      <c r="BE2" s="23" t="s">
        <v>14</v>
      </c>
      <c r="BF2" s="23" t="s">
        <v>15</v>
      </c>
      <c r="BG2" s="24" t="s">
        <v>16</v>
      </c>
      <c r="BH2" s="23" t="s">
        <v>17</v>
      </c>
      <c r="BI2" s="24" t="s">
        <v>18</v>
      </c>
      <c r="BJ2" s="24" t="s">
        <v>19</v>
      </c>
      <c r="BK2" s="24" t="s">
        <v>20</v>
      </c>
      <c r="BL2" s="24" t="s">
        <v>29</v>
      </c>
      <c r="BM2" s="24" t="s">
        <v>30</v>
      </c>
      <c r="BN2" s="24" t="s">
        <v>23</v>
      </c>
      <c r="BO2" s="24" t="s">
        <v>24</v>
      </c>
      <c r="BP2" s="24" t="s">
        <v>12</v>
      </c>
      <c r="BQ2" s="23" t="s">
        <v>28</v>
      </c>
      <c r="BR2" s="23" t="s">
        <v>14</v>
      </c>
      <c r="BS2" s="23" t="s">
        <v>15</v>
      </c>
      <c r="BT2" s="24" t="s">
        <v>16</v>
      </c>
      <c r="BU2" s="23" t="s">
        <v>17</v>
      </c>
      <c r="BV2" s="24" t="s">
        <v>18</v>
      </c>
      <c r="BW2" s="24" t="s">
        <v>19</v>
      </c>
      <c r="BX2" s="24" t="s">
        <v>20</v>
      </c>
      <c r="BY2" s="24" t="s">
        <v>29</v>
      </c>
      <c r="BZ2" s="24" t="s">
        <v>30</v>
      </c>
      <c r="CA2" s="24" t="s">
        <v>23</v>
      </c>
      <c r="CB2" s="24" t="s">
        <v>24</v>
      </c>
      <c r="CC2" s="24" t="s">
        <v>12</v>
      </c>
      <c r="CD2" s="23" t="s">
        <v>28</v>
      </c>
      <c r="CE2" s="23" t="s">
        <v>14</v>
      </c>
      <c r="CF2" s="23" t="s">
        <v>15</v>
      </c>
      <c r="CG2" s="24" t="s">
        <v>16</v>
      </c>
      <c r="CH2" s="23" t="s">
        <v>17</v>
      </c>
      <c r="CI2" s="24" t="s">
        <v>18</v>
      </c>
      <c r="CJ2" s="24" t="s">
        <v>19</v>
      </c>
      <c r="CK2" s="24" t="s">
        <v>20</v>
      </c>
      <c r="CL2" s="24" t="s">
        <v>29</v>
      </c>
      <c r="CM2" s="24" t="s">
        <v>30</v>
      </c>
      <c r="CN2" s="24" t="s">
        <v>23</v>
      </c>
      <c r="CO2" s="24" t="s">
        <v>24</v>
      </c>
      <c r="CP2" s="24" t="s">
        <v>12</v>
      </c>
      <c r="CQ2" s="23" t="s">
        <v>28</v>
      </c>
      <c r="CR2" s="23" t="s">
        <v>14</v>
      </c>
      <c r="CS2" s="23" t="s">
        <v>15</v>
      </c>
      <c r="CT2" s="24" t="s">
        <v>16</v>
      </c>
      <c r="CU2" s="23" t="s">
        <v>17</v>
      </c>
      <c r="CV2" s="24" t="s">
        <v>18</v>
      </c>
      <c r="CW2" s="24" t="s">
        <v>19</v>
      </c>
      <c r="CX2" s="24" t="s">
        <v>20</v>
      </c>
      <c r="CY2" s="24" t="s">
        <v>29</v>
      </c>
      <c r="CZ2" s="24" t="s">
        <v>30</v>
      </c>
      <c r="DA2" s="24" t="s">
        <v>23</v>
      </c>
      <c r="DB2" s="24" t="s">
        <v>24</v>
      </c>
      <c r="DC2" s="24" t="s">
        <v>12</v>
      </c>
      <c r="DD2" s="23" t="s">
        <v>28</v>
      </c>
      <c r="DE2" s="23" t="s">
        <v>14</v>
      </c>
      <c r="DF2" s="23" t="s">
        <v>15</v>
      </c>
      <c r="DG2" s="24" t="s">
        <v>16</v>
      </c>
      <c r="DH2" s="23" t="s">
        <v>17</v>
      </c>
      <c r="DI2" s="24" t="s">
        <v>18</v>
      </c>
      <c r="DJ2" s="24" t="s">
        <v>19</v>
      </c>
      <c r="DK2" s="24" t="s">
        <v>20</v>
      </c>
      <c r="DL2" s="24" t="s">
        <v>29</v>
      </c>
      <c r="DM2" s="24" t="s">
        <v>30</v>
      </c>
      <c r="DN2" s="24" t="s">
        <v>23</v>
      </c>
      <c r="DO2" s="24" t="s">
        <v>24</v>
      </c>
      <c r="DP2" s="24" t="s">
        <v>12</v>
      </c>
      <c r="DQ2" s="23" t="s">
        <v>28</v>
      </c>
      <c r="DR2" s="23" t="s">
        <v>14</v>
      </c>
      <c r="DS2" s="23" t="s">
        <v>15</v>
      </c>
      <c r="DT2" s="24" t="s">
        <v>16</v>
      </c>
      <c r="DU2" s="23" t="s">
        <v>17</v>
      </c>
      <c r="DV2" s="24" t="s">
        <v>18</v>
      </c>
      <c r="DW2" s="24" t="s">
        <v>19</v>
      </c>
      <c r="DX2" s="24" t="s">
        <v>20</v>
      </c>
      <c r="DY2" s="24" t="s">
        <v>29</v>
      </c>
      <c r="DZ2" s="24" t="s">
        <v>30</v>
      </c>
      <c r="EA2" s="24" t="s">
        <v>23</v>
      </c>
      <c r="EB2" s="24" t="s">
        <v>24</v>
      </c>
      <c r="EC2" s="24" t="s">
        <v>12</v>
      </c>
      <c r="ED2" s="23" t="s">
        <v>28</v>
      </c>
      <c r="EE2" s="23" t="s">
        <v>14</v>
      </c>
      <c r="EF2" s="23" t="s">
        <v>15</v>
      </c>
      <c r="EG2" s="24" t="s">
        <v>16</v>
      </c>
      <c r="EH2" s="23" t="s">
        <v>17</v>
      </c>
      <c r="EI2" s="24" t="s">
        <v>18</v>
      </c>
      <c r="EJ2" s="24" t="s">
        <v>19</v>
      </c>
      <c r="EK2" s="24" t="s">
        <v>20</v>
      </c>
      <c r="EL2" s="24" t="s">
        <v>29</v>
      </c>
      <c r="EM2" s="24" t="s">
        <v>30</v>
      </c>
      <c r="EN2" s="24" t="s">
        <v>23</v>
      </c>
      <c r="EO2" s="24" t="s">
        <v>24</v>
      </c>
      <c r="EP2" s="24" t="s">
        <v>12</v>
      </c>
      <c r="EQ2" s="23" t="s">
        <v>28</v>
      </c>
      <c r="ER2" s="23" t="s">
        <v>14</v>
      </c>
      <c r="ES2" s="23" t="s">
        <v>15</v>
      </c>
      <c r="ET2" s="24" t="s">
        <v>16</v>
      </c>
      <c r="EU2" s="23" t="s">
        <v>17</v>
      </c>
      <c r="EV2" s="24" t="s">
        <v>18</v>
      </c>
      <c r="EW2" s="24" t="s">
        <v>19</v>
      </c>
      <c r="EX2" s="24" t="s">
        <v>20</v>
      </c>
      <c r="EY2" s="24" t="s">
        <v>29</v>
      </c>
      <c r="EZ2" s="24" t="s">
        <v>30</v>
      </c>
      <c r="FA2" s="24" t="s">
        <v>23</v>
      </c>
      <c r="FB2" s="24" t="s">
        <v>24</v>
      </c>
      <c r="FC2" s="24" t="s">
        <v>11</v>
      </c>
      <c r="FD2" s="24" t="s">
        <v>31</v>
      </c>
      <c r="FE2" s="23" t="s">
        <v>28</v>
      </c>
      <c r="FF2" s="24" t="s">
        <v>31</v>
      </c>
      <c r="FG2" s="23" t="s">
        <v>14</v>
      </c>
      <c r="FH2" s="24" t="s">
        <v>31</v>
      </c>
      <c r="FI2" s="23" t="s">
        <v>15</v>
      </c>
      <c r="FJ2" s="24" t="s">
        <v>31</v>
      </c>
      <c r="FK2" s="24" t="s">
        <v>16</v>
      </c>
      <c r="FL2" s="24" t="s">
        <v>31</v>
      </c>
      <c r="FM2" s="23" t="s">
        <v>17</v>
      </c>
      <c r="FN2" s="24" t="s">
        <v>31</v>
      </c>
      <c r="FO2" s="24" t="s">
        <v>18</v>
      </c>
      <c r="FP2" s="24" t="s">
        <v>31</v>
      </c>
      <c r="FQ2" s="24" t="s">
        <v>19</v>
      </c>
      <c r="FR2" s="24" t="s">
        <v>31</v>
      </c>
      <c r="FS2" s="24" t="s">
        <v>20</v>
      </c>
      <c r="FT2" s="24" t="s">
        <v>31</v>
      </c>
      <c r="FU2" s="24" t="s">
        <v>29</v>
      </c>
      <c r="FV2" s="24" t="s">
        <v>31</v>
      </c>
      <c r="FW2" s="24" t="s">
        <v>30</v>
      </c>
      <c r="FX2" s="24" t="s">
        <v>31</v>
      </c>
      <c r="FY2" s="24" t="s">
        <v>23</v>
      </c>
      <c r="FZ2" s="24" t="s">
        <v>31</v>
      </c>
      <c r="GA2" s="24" t="s">
        <v>24</v>
      </c>
      <c r="GB2" s="24" t="s">
        <v>31</v>
      </c>
      <c r="GC2" s="24" t="s">
        <v>32</v>
      </c>
      <c r="GD2" s="24" t="s">
        <v>33</v>
      </c>
    </row>
    <row r="3" spans="1:186" x14ac:dyDescent="0.25">
      <c r="A3" s="18">
        <v>1</v>
      </c>
      <c r="B3" s="16" t="s">
        <v>0</v>
      </c>
      <c r="C3" s="22">
        <v>0</v>
      </c>
      <c r="D3" s="22">
        <v>0</v>
      </c>
      <c r="E3" s="22">
        <v>2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1</v>
      </c>
      <c r="S3" s="22">
        <v>1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1</v>
      </c>
      <c r="AF3" s="22">
        <v>1</v>
      </c>
      <c r="AG3" s="22">
        <v>0</v>
      </c>
      <c r="AH3" s="22">
        <v>0</v>
      </c>
      <c r="AI3" s="22">
        <v>0</v>
      </c>
      <c r="AJ3" s="22">
        <v>1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0</v>
      </c>
      <c r="AR3" s="22">
        <v>0</v>
      </c>
      <c r="AS3" s="22">
        <v>0</v>
      </c>
      <c r="AT3" s="22">
        <v>0</v>
      </c>
      <c r="AU3" s="22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12">
        <v>0</v>
      </c>
      <c r="BD3" s="22">
        <v>0</v>
      </c>
      <c r="BE3" s="22">
        <v>1</v>
      </c>
      <c r="BF3" s="22">
        <v>1</v>
      </c>
      <c r="BG3" s="22">
        <v>0</v>
      </c>
      <c r="BH3" s="22">
        <v>0</v>
      </c>
      <c r="BI3" s="22">
        <v>0</v>
      </c>
      <c r="BJ3" s="22">
        <v>0</v>
      </c>
      <c r="BK3" s="22">
        <v>0</v>
      </c>
      <c r="BL3" s="22">
        <v>0</v>
      </c>
      <c r="BM3" s="22">
        <v>0</v>
      </c>
      <c r="BN3" s="22">
        <v>0</v>
      </c>
      <c r="BO3" s="22">
        <v>0</v>
      </c>
      <c r="BP3" s="22">
        <v>0</v>
      </c>
      <c r="BQ3" s="22">
        <v>0</v>
      </c>
      <c r="BR3" s="22">
        <v>1</v>
      </c>
      <c r="BS3" s="22">
        <v>1</v>
      </c>
      <c r="BT3" s="22">
        <v>0</v>
      </c>
      <c r="BU3" s="22">
        <v>0</v>
      </c>
      <c r="BV3" s="22">
        <v>0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1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  <c r="CM3" s="22">
        <v>0</v>
      </c>
      <c r="CN3" s="22">
        <v>0</v>
      </c>
      <c r="CO3" s="22">
        <v>0</v>
      </c>
      <c r="CP3" s="22">
        <v>0</v>
      </c>
      <c r="CQ3" s="22">
        <v>0</v>
      </c>
      <c r="CR3" s="22">
        <v>0</v>
      </c>
      <c r="CS3" s="22">
        <v>0</v>
      </c>
      <c r="CT3" s="22">
        <v>0</v>
      </c>
      <c r="CU3" s="22">
        <v>0</v>
      </c>
      <c r="CV3" s="22">
        <v>0</v>
      </c>
      <c r="CW3" s="22">
        <v>0</v>
      </c>
      <c r="CX3" s="22">
        <v>1</v>
      </c>
      <c r="CY3" s="22">
        <v>0</v>
      </c>
      <c r="CZ3" s="22">
        <v>0</v>
      </c>
      <c r="DA3" s="22">
        <v>0</v>
      </c>
      <c r="DB3" s="22">
        <v>0</v>
      </c>
      <c r="DC3" s="22">
        <v>0</v>
      </c>
      <c r="DD3" s="22">
        <v>0</v>
      </c>
      <c r="DE3" s="22">
        <v>1</v>
      </c>
      <c r="DF3" s="22">
        <v>0</v>
      </c>
      <c r="DG3" s="22">
        <v>0</v>
      </c>
      <c r="DH3" s="22">
        <v>2</v>
      </c>
      <c r="DI3" s="22">
        <v>0</v>
      </c>
      <c r="DJ3" s="22">
        <v>0</v>
      </c>
      <c r="DK3" s="22">
        <v>0</v>
      </c>
      <c r="DL3" s="22">
        <v>0</v>
      </c>
      <c r="DM3" s="22">
        <v>0</v>
      </c>
      <c r="DN3" s="22">
        <v>0</v>
      </c>
      <c r="DO3" s="22">
        <v>0</v>
      </c>
      <c r="DP3" s="22">
        <v>0</v>
      </c>
      <c r="DQ3" s="22">
        <v>0</v>
      </c>
      <c r="DR3" s="22">
        <v>1</v>
      </c>
      <c r="DS3" s="22">
        <v>0</v>
      </c>
      <c r="DT3" s="22">
        <v>0</v>
      </c>
      <c r="DU3" s="22">
        <v>0</v>
      </c>
      <c r="DV3" s="22">
        <v>0</v>
      </c>
      <c r="DW3" s="22">
        <v>0</v>
      </c>
      <c r="DX3" s="22">
        <v>1</v>
      </c>
      <c r="DY3" s="22">
        <v>0</v>
      </c>
      <c r="DZ3" s="22">
        <v>0</v>
      </c>
      <c r="EA3" s="22">
        <v>0</v>
      </c>
      <c r="EB3" s="22">
        <v>0</v>
      </c>
      <c r="EC3" s="22">
        <v>0</v>
      </c>
      <c r="ED3" s="22">
        <v>0</v>
      </c>
      <c r="EE3" s="22">
        <v>3</v>
      </c>
      <c r="EF3" s="22">
        <v>0</v>
      </c>
      <c r="EG3" s="22">
        <v>0</v>
      </c>
      <c r="EH3" s="22">
        <v>0</v>
      </c>
      <c r="EI3" s="22">
        <v>0</v>
      </c>
      <c r="EJ3" s="22">
        <v>0</v>
      </c>
      <c r="EK3" s="22">
        <v>0</v>
      </c>
      <c r="EL3" s="22">
        <v>0</v>
      </c>
      <c r="EM3" s="22">
        <v>0</v>
      </c>
      <c r="EN3" s="22">
        <v>0</v>
      </c>
      <c r="EO3" s="22">
        <v>0</v>
      </c>
      <c r="EP3" s="22">
        <v>0</v>
      </c>
      <c r="EQ3" s="22">
        <v>0</v>
      </c>
      <c r="ER3" s="22">
        <v>1</v>
      </c>
      <c r="ES3" s="22">
        <v>1</v>
      </c>
      <c r="ET3" s="22">
        <v>0</v>
      </c>
      <c r="EU3" s="22">
        <v>0</v>
      </c>
      <c r="EV3" s="22">
        <v>0</v>
      </c>
      <c r="EW3" s="22">
        <v>0</v>
      </c>
      <c r="EX3" s="22">
        <v>0</v>
      </c>
      <c r="EY3" s="22">
        <v>0</v>
      </c>
      <c r="EZ3" s="22">
        <v>0</v>
      </c>
      <c r="FA3" s="22">
        <v>0</v>
      </c>
      <c r="FB3" s="22">
        <v>0</v>
      </c>
      <c r="FC3" s="22">
        <f>SUM(C3, P3, AC3, AP3, BC3, BP3, CC3, CP3, DC3, DP3, EC3, EP3)</f>
        <v>0</v>
      </c>
      <c r="FD3" s="19">
        <f t="shared" ref="FD3:FD13" si="0">FC3/FC$13</f>
        <v>0</v>
      </c>
      <c r="FE3" s="22">
        <f>SUM(D3,Q3,AD3,AQ3,BD3,BQ3, CD3, CQ3, DD3, DQ3, ED3, EQ3)</f>
        <v>0</v>
      </c>
      <c r="FF3" s="19" t="e">
        <f t="shared" ref="FF3:FF13" si="1">FE3/FE$13</f>
        <v>#DIV/0!</v>
      </c>
      <c r="FG3" s="22">
        <f>SUM(E3,R3,AE3,AR3,BE3,BR3, CE3, CR3, DE3, DR3, EE3, ER3)</f>
        <v>13</v>
      </c>
      <c r="FH3" s="19">
        <f t="shared" ref="FH3:FH12" si="2">FG3/FG$13</f>
        <v>1.0761589403973509E-2</v>
      </c>
      <c r="FI3" s="22">
        <f>SUM(F3,S3,AF3,AS3,BF3,BS3, CF3, CS3, DF3, DS3, EF3, ES3)</f>
        <v>5</v>
      </c>
      <c r="FJ3" s="19">
        <f t="shared" ref="FJ3:FJ13" si="3">FI3/FI$13</f>
        <v>5.8823529411764705E-2</v>
      </c>
      <c r="FK3" s="22">
        <f>SUM(G3,T3,AG3,AT3,BG3,BT3, CG3, CT3, DG3, DT3, EG3, ET3)</f>
        <v>0</v>
      </c>
      <c r="FL3" s="19">
        <f t="shared" ref="FL3:FL13" si="4">FK3/FK$13</f>
        <v>0</v>
      </c>
      <c r="FM3" s="22">
        <f>SUM(H3,U3,AH3,AU3,BH3,BU3, CH3, CU3, DH3, DU3, EH3, EU3)</f>
        <v>2</v>
      </c>
      <c r="FN3" s="19">
        <f t="shared" ref="FN3:FN13" si="5">FM3/FM$13</f>
        <v>1.0869565217391304E-2</v>
      </c>
      <c r="FO3" s="22">
        <f>SUM(I3,V3,AI3,AV3,BI3,BV3, CI3, CV3, DI3, DV3, EI3, EV3)</f>
        <v>0</v>
      </c>
      <c r="FP3" s="19">
        <f t="shared" ref="FP3:FP13" si="6">FO3/FO$13</f>
        <v>0</v>
      </c>
      <c r="FQ3" s="22">
        <f>SUM(J3,W3,AW3,AJ3,BJ3,BW3, CJ3, CW3, DJ3, DW3, EJ3, EW3)</f>
        <v>1</v>
      </c>
      <c r="FR3" s="19">
        <f t="shared" ref="FR3:FR13" si="7">FQ3/FQ$13</f>
        <v>2.3094688221709007E-3</v>
      </c>
      <c r="FS3" s="22">
        <f>SUM(K3,X3,AK3,AX3,BK3,BX3, CK3, CX3, DK3, DX3, EK3, EX3)</f>
        <v>2</v>
      </c>
      <c r="FT3" s="19">
        <f t="shared" ref="FT3:FT13" si="8">FS3/FS$13</f>
        <v>1.8518518518518517E-2</v>
      </c>
      <c r="FU3" s="22">
        <f>SUM(L3,Y3,AL3,AY3,BL3,BY3, CL3, CY3, DL3, DY3, EL3, EY3)</f>
        <v>0</v>
      </c>
      <c r="FV3" s="19">
        <f t="shared" ref="FV3:FV13" si="9">FU3/FU$13</f>
        <v>0</v>
      </c>
      <c r="FW3" s="22">
        <f>SUM(M3,Z3,AM3,AZ3,BM3,BZ3, CM3, CZ3, DM3, DZ3, EM3, EZ3)</f>
        <v>0</v>
      </c>
      <c r="FX3" s="19">
        <f t="shared" ref="FX3:FX13" si="10">FW3/FW$13</f>
        <v>0</v>
      </c>
      <c r="FY3" s="22">
        <f>SUM(N3,AA3,AN3,BA3,BN3,CA3,CN3,DA3,DN3,EA3,EN3,FA3)</f>
        <v>0</v>
      </c>
      <c r="FZ3" s="19" t="e">
        <f t="shared" ref="FZ3:FZ13" si="11">FY3/FY$13</f>
        <v>#DIV/0!</v>
      </c>
      <c r="GA3" s="22">
        <f>SUM(O3,AB3,AO3,BB3,BO3,CB3, CO3,DB3,DO3,EB3,EO3,FB3)</f>
        <v>0</v>
      </c>
      <c r="GB3" s="19" t="e">
        <f t="shared" ref="GB3:GB13" si="12">GA3/GA$13</f>
        <v>#DIV/0!</v>
      </c>
      <c r="GC3" s="20">
        <f t="shared" ref="GC3:GC13" si="13">SUM(FC3,FE3,FG3,FI3,FK3,FM3,FO3,FQ3,FS3,FU3,FW3,FY3,GA3)</f>
        <v>23</v>
      </c>
      <c r="GD3" s="19">
        <f t="shared" ref="GD3:GD13" si="14">GC3/GC$13</f>
        <v>9.7128378378378375E-3</v>
      </c>
    </row>
    <row r="4" spans="1:186" x14ac:dyDescent="0.25">
      <c r="A4" s="18">
        <v>2</v>
      </c>
      <c r="B4" s="16" t="s">
        <v>1</v>
      </c>
      <c r="C4" s="22">
        <v>1</v>
      </c>
      <c r="D4" s="22">
        <v>0</v>
      </c>
      <c r="E4" s="22">
        <v>8</v>
      </c>
      <c r="F4" s="22">
        <v>0</v>
      </c>
      <c r="G4" s="22">
        <v>0</v>
      </c>
      <c r="H4" s="22">
        <v>0</v>
      </c>
      <c r="I4" s="22">
        <v>0</v>
      </c>
      <c r="J4" s="22">
        <v>2</v>
      </c>
      <c r="K4" s="22">
        <v>1</v>
      </c>
      <c r="L4" s="22">
        <v>3</v>
      </c>
      <c r="M4" s="22">
        <v>1</v>
      </c>
      <c r="N4" s="22">
        <v>0</v>
      </c>
      <c r="O4" s="22">
        <v>0</v>
      </c>
      <c r="P4" s="22">
        <v>0</v>
      </c>
      <c r="Q4" s="22">
        <v>0</v>
      </c>
      <c r="R4" s="22">
        <v>5</v>
      </c>
      <c r="S4" s="22">
        <v>1</v>
      </c>
      <c r="T4" s="22">
        <v>0</v>
      </c>
      <c r="U4" s="22">
        <v>0</v>
      </c>
      <c r="V4" s="22">
        <v>0</v>
      </c>
      <c r="W4" s="22">
        <v>0</v>
      </c>
      <c r="X4" s="22">
        <v>2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8</v>
      </c>
      <c r="AF4" s="22">
        <v>0</v>
      </c>
      <c r="AG4" s="22">
        <v>0</v>
      </c>
      <c r="AH4" s="22">
        <v>1</v>
      </c>
      <c r="AI4" s="22">
        <v>0</v>
      </c>
      <c r="AJ4" s="22">
        <v>1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1</v>
      </c>
      <c r="AQ4" s="22">
        <v>0</v>
      </c>
      <c r="AR4" s="22">
        <v>5</v>
      </c>
      <c r="AS4" s="22">
        <v>1</v>
      </c>
      <c r="AT4" s="22">
        <v>0</v>
      </c>
      <c r="AU4" s="22">
        <v>1</v>
      </c>
      <c r="AV4" s="22">
        <v>0</v>
      </c>
      <c r="AW4" s="22">
        <v>1</v>
      </c>
      <c r="AX4" s="22">
        <v>3</v>
      </c>
      <c r="AY4" s="22">
        <v>6</v>
      </c>
      <c r="AZ4" s="22">
        <v>0</v>
      </c>
      <c r="BA4" s="22">
        <v>0</v>
      </c>
      <c r="BB4" s="22">
        <v>0</v>
      </c>
      <c r="BC4" s="12">
        <v>0</v>
      </c>
      <c r="BD4" s="22">
        <v>0</v>
      </c>
      <c r="BE4" s="22">
        <v>7</v>
      </c>
      <c r="BF4" s="22">
        <v>1</v>
      </c>
      <c r="BG4" s="22">
        <v>0</v>
      </c>
      <c r="BH4" s="22">
        <v>0</v>
      </c>
      <c r="BI4" s="22">
        <v>0</v>
      </c>
      <c r="BJ4" s="22">
        <v>1</v>
      </c>
      <c r="BK4" s="22">
        <v>2</v>
      </c>
      <c r="BL4" s="22">
        <v>0</v>
      </c>
      <c r="BM4" s="22">
        <v>2</v>
      </c>
      <c r="BN4" s="22">
        <v>0</v>
      </c>
      <c r="BO4" s="22">
        <v>0</v>
      </c>
      <c r="BP4" s="22">
        <v>0</v>
      </c>
      <c r="BQ4" s="22">
        <v>0</v>
      </c>
      <c r="BR4" s="22">
        <v>13</v>
      </c>
      <c r="BS4" s="22">
        <v>1</v>
      </c>
      <c r="BT4" s="22">
        <v>0</v>
      </c>
      <c r="BU4" s="22">
        <v>0</v>
      </c>
      <c r="BV4" s="22">
        <v>0</v>
      </c>
      <c r="BW4" s="22">
        <v>4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2</v>
      </c>
      <c r="CD4" s="22">
        <v>0</v>
      </c>
      <c r="CE4" s="22">
        <v>22</v>
      </c>
      <c r="CF4" s="22">
        <v>3</v>
      </c>
      <c r="CG4" s="22">
        <v>0</v>
      </c>
      <c r="CH4" s="22">
        <v>0</v>
      </c>
      <c r="CI4" s="22">
        <v>0</v>
      </c>
      <c r="CJ4" s="22">
        <v>2</v>
      </c>
      <c r="CK4" s="22">
        <v>0</v>
      </c>
      <c r="CL4" s="22">
        <v>1</v>
      </c>
      <c r="CM4" s="22">
        <v>2</v>
      </c>
      <c r="CN4" s="22">
        <v>0</v>
      </c>
      <c r="CO4" s="22">
        <v>0</v>
      </c>
      <c r="CP4" s="22">
        <v>0</v>
      </c>
      <c r="CQ4" s="22">
        <v>0</v>
      </c>
      <c r="CR4" s="22">
        <v>9</v>
      </c>
      <c r="CS4" s="22">
        <v>0</v>
      </c>
      <c r="CT4" s="22">
        <v>0</v>
      </c>
      <c r="CU4" s="22">
        <v>0</v>
      </c>
      <c r="CV4" s="22">
        <v>0</v>
      </c>
      <c r="CW4" s="22">
        <v>1</v>
      </c>
      <c r="CX4" s="22">
        <v>0</v>
      </c>
      <c r="CY4" s="22">
        <v>1</v>
      </c>
      <c r="CZ4" s="22">
        <v>1</v>
      </c>
      <c r="DA4" s="22">
        <v>0</v>
      </c>
      <c r="DB4" s="22">
        <v>0</v>
      </c>
      <c r="DC4" s="22">
        <v>1</v>
      </c>
      <c r="DD4" s="22">
        <v>0</v>
      </c>
      <c r="DE4" s="22">
        <v>5</v>
      </c>
      <c r="DF4" s="22">
        <v>2</v>
      </c>
      <c r="DG4" s="22">
        <v>1</v>
      </c>
      <c r="DH4" s="22">
        <v>0</v>
      </c>
      <c r="DI4" s="22">
        <v>0</v>
      </c>
      <c r="DJ4" s="22">
        <v>6</v>
      </c>
      <c r="DK4" s="22">
        <v>1</v>
      </c>
      <c r="DL4" s="22">
        <v>2</v>
      </c>
      <c r="DM4" s="22">
        <v>0</v>
      </c>
      <c r="DN4" s="22">
        <v>0</v>
      </c>
      <c r="DO4" s="22">
        <v>0</v>
      </c>
      <c r="DP4" s="22">
        <v>1</v>
      </c>
      <c r="DQ4" s="22">
        <v>0</v>
      </c>
      <c r="DR4" s="22">
        <v>9</v>
      </c>
      <c r="DS4" s="22">
        <v>0</v>
      </c>
      <c r="DT4" s="22">
        <v>1</v>
      </c>
      <c r="DU4" s="22">
        <v>2</v>
      </c>
      <c r="DV4" s="22">
        <v>0</v>
      </c>
      <c r="DW4" s="22">
        <v>3</v>
      </c>
      <c r="DX4" s="22">
        <v>0</v>
      </c>
      <c r="DY4" s="22">
        <v>2</v>
      </c>
      <c r="DZ4" s="22">
        <v>2</v>
      </c>
      <c r="EA4" s="22">
        <v>0</v>
      </c>
      <c r="EB4" s="22">
        <v>0</v>
      </c>
      <c r="EC4" s="22">
        <v>0</v>
      </c>
      <c r="ED4" s="22">
        <v>0</v>
      </c>
      <c r="EE4" s="22">
        <v>15</v>
      </c>
      <c r="EF4" s="22">
        <v>1</v>
      </c>
      <c r="EG4" s="22">
        <v>0</v>
      </c>
      <c r="EH4" s="22">
        <v>0</v>
      </c>
      <c r="EI4" s="22">
        <v>0</v>
      </c>
      <c r="EJ4" s="22">
        <v>3</v>
      </c>
      <c r="EK4" s="22">
        <v>0</v>
      </c>
      <c r="EL4" s="22">
        <v>0</v>
      </c>
      <c r="EM4" s="22">
        <v>2</v>
      </c>
      <c r="EN4" s="22">
        <v>0</v>
      </c>
      <c r="EO4" s="22">
        <v>0</v>
      </c>
      <c r="EP4" s="22">
        <v>0</v>
      </c>
      <c r="EQ4" s="22">
        <v>0</v>
      </c>
      <c r="ER4" s="22">
        <v>14</v>
      </c>
      <c r="ES4" s="22">
        <v>6</v>
      </c>
      <c r="ET4" s="22">
        <v>0</v>
      </c>
      <c r="EU4" s="22">
        <v>0</v>
      </c>
      <c r="EV4" s="22">
        <v>0</v>
      </c>
      <c r="EW4" s="22">
        <v>3</v>
      </c>
      <c r="EX4" s="22">
        <v>0</v>
      </c>
      <c r="EY4" s="22">
        <v>3</v>
      </c>
      <c r="EZ4" s="22">
        <v>2</v>
      </c>
      <c r="FA4" s="22">
        <v>0</v>
      </c>
      <c r="FB4" s="22">
        <v>0</v>
      </c>
      <c r="FC4" s="22">
        <f t="shared" ref="FC4:FC13" si="15">SUM(C4, P4, AC4, AP4, BC4, BP4, CC4, CP4, DC4, DP4, EC4, EP4)</f>
        <v>6</v>
      </c>
      <c r="FD4" s="19">
        <f t="shared" si="0"/>
        <v>0.27272727272727271</v>
      </c>
      <c r="FE4" s="22">
        <f t="shared" ref="FE4:FE13" si="16">SUM(D4,Q4,AD4,AQ4,BD4,BQ4, CD4, CQ4, DD4, DQ4, ED4, EQ4)</f>
        <v>0</v>
      </c>
      <c r="FF4" s="19" t="e">
        <f t="shared" si="1"/>
        <v>#DIV/0!</v>
      </c>
      <c r="FG4" s="22">
        <f t="shared" ref="FG4:FG13" si="17">SUM(E4,R4,AE4,AR4,BE4,BR4, CE4, CR4, DE4, DR4, EE4, ER4)</f>
        <v>120</v>
      </c>
      <c r="FH4" s="19">
        <f t="shared" si="2"/>
        <v>9.9337748344370855E-2</v>
      </c>
      <c r="FI4" s="22">
        <f t="shared" ref="FI4:FI13" si="18">SUM(F4,S4,AF4,AS4,BF4,BS4, CF4, CS4, DF4, DS4, EF4, ES4)</f>
        <v>16</v>
      </c>
      <c r="FJ4" s="19">
        <f t="shared" si="3"/>
        <v>0.18823529411764706</v>
      </c>
      <c r="FK4" s="22">
        <f t="shared" ref="FK4:FK13" si="19">SUM(G4,T4,AG4,AT4,BG4,BT4, CG4, CT4, DG4, DT4, EG4, ET4)</f>
        <v>2</v>
      </c>
      <c r="FL4" s="19">
        <f t="shared" si="4"/>
        <v>2.8985507246376812E-2</v>
      </c>
      <c r="FM4" s="22">
        <f t="shared" ref="FM4:FM13" si="20">SUM(H4,U4,AH4,AU4,BH4,BU4, CH4, CU4, DH4, DU4, EH4, EU4)</f>
        <v>4</v>
      </c>
      <c r="FN4" s="19">
        <f t="shared" si="5"/>
        <v>2.1739130434782608E-2</v>
      </c>
      <c r="FO4" s="22">
        <f t="shared" ref="FO4:FO13" si="21">SUM(I4,V4,AI4,AV4,BI4,BV4, CI4, CV4, DI4, DV4, EI4, EV4)</f>
        <v>0</v>
      </c>
      <c r="FP4" s="19">
        <f t="shared" si="6"/>
        <v>0</v>
      </c>
      <c r="FQ4" s="22">
        <f t="shared" ref="FQ4:FQ13" si="22">SUM(J4,W4,AW4,AJ4,BJ4,BW4, CJ4, CW4, DJ4, DW4, EJ4, EW4)</f>
        <v>27</v>
      </c>
      <c r="FR4" s="19">
        <f t="shared" si="7"/>
        <v>6.2355658198614321E-2</v>
      </c>
      <c r="FS4" s="22">
        <f t="shared" ref="FS4:FS13" si="23">SUM(K4,X4,AK4,AX4,BK4,BX4, CK4, CX4, DK4, DX4, EK4, EX4)</f>
        <v>9</v>
      </c>
      <c r="FT4" s="19">
        <f t="shared" si="8"/>
        <v>8.3333333333333329E-2</v>
      </c>
      <c r="FU4" s="22">
        <f t="shared" ref="FU4:FU13" si="24">SUM(L4,Y4,AL4,AY4,BL4,BY4, CL4, CY4, DL4, DY4, EL4, EY4)</f>
        <v>18</v>
      </c>
      <c r="FV4" s="19">
        <f t="shared" si="9"/>
        <v>0.11392405063291139</v>
      </c>
      <c r="FW4" s="22">
        <f t="shared" ref="FW4:FW13" si="25">SUM(M4,Z4,AM4,AZ4,BM4,BZ4, CM4, CZ4, DM4, DZ4, EM4, EZ4)</f>
        <v>12</v>
      </c>
      <c r="FX4" s="19">
        <f t="shared" si="10"/>
        <v>0.1276595744680851</v>
      </c>
      <c r="FY4" s="22">
        <f t="shared" ref="FY4:FY13" si="26">SUM(N4,AA4,AN4,BA4,BN4,CA4,CN4,DA4,DN4,EA4,EN4,FA4)</f>
        <v>0</v>
      </c>
      <c r="FZ4" s="19" t="e">
        <f t="shared" si="11"/>
        <v>#DIV/0!</v>
      </c>
      <c r="GA4" s="22">
        <f t="shared" ref="GA4:GA13" si="27">SUM(O4,AB4,AO4,BB4,BO4,CB4, CO4,DB4,DO4,EB4,EO4,FB4)</f>
        <v>0</v>
      </c>
      <c r="GB4" s="19" t="e">
        <f t="shared" si="12"/>
        <v>#DIV/0!</v>
      </c>
      <c r="GC4" s="20">
        <f t="shared" si="13"/>
        <v>214</v>
      </c>
      <c r="GD4" s="19">
        <f t="shared" si="14"/>
        <v>9.0371621621621628E-2</v>
      </c>
    </row>
    <row r="5" spans="1:186" x14ac:dyDescent="0.25">
      <c r="A5" s="18">
        <v>3</v>
      </c>
      <c r="B5" s="16" t="s">
        <v>2</v>
      </c>
      <c r="C5" s="22">
        <v>0</v>
      </c>
      <c r="D5" s="22">
        <v>0</v>
      </c>
      <c r="E5" s="22">
        <v>4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1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3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9</v>
      </c>
      <c r="AF5" s="22">
        <v>1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1</v>
      </c>
      <c r="AQ5" s="22">
        <v>0</v>
      </c>
      <c r="AR5" s="22">
        <v>2</v>
      </c>
      <c r="AS5" s="22">
        <v>0</v>
      </c>
      <c r="AT5" s="22">
        <v>1</v>
      </c>
      <c r="AU5" s="22">
        <v>2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12">
        <v>0</v>
      </c>
      <c r="BD5" s="22">
        <v>0</v>
      </c>
      <c r="BE5" s="22">
        <v>1</v>
      </c>
      <c r="BF5" s="22">
        <v>0</v>
      </c>
      <c r="BG5" s="22">
        <v>0</v>
      </c>
      <c r="BH5" s="22">
        <v>2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2">
        <v>0</v>
      </c>
      <c r="BR5" s="22">
        <v>1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4</v>
      </c>
      <c r="CF5" s="22">
        <v>1</v>
      </c>
      <c r="CG5" s="22">
        <v>1</v>
      </c>
      <c r="CH5" s="22">
        <v>0</v>
      </c>
      <c r="CI5" s="22">
        <v>0</v>
      </c>
      <c r="CJ5" s="22">
        <v>0</v>
      </c>
      <c r="CK5" s="22">
        <v>1</v>
      </c>
      <c r="CL5" s="22">
        <v>0</v>
      </c>
      <c r="CM5" s="22">
        <v>0</v>
      </c>
      <c r="CN5" s="22">
        <v>0</v>
      </c>
      <c r="CO5" s="22">
        <v>0</v>
      </c>
      <c r="CP5" s="22">
        <v>0</v>
      </c>
      <c r="CQ5" s="22">
        <v>0</v>
      </c>
      <c r="CR5" s="22">
        <v>1</v>
      </c>
      <c r="CS5" s="22">
        <v>0</v>
      </c>
      <c r="CT5" s="22">
        <v>0</v>
      </c>
      <c r="CU5" s="22">
        <v>0</v>
      </c>
      <c r="CV5" s="22">
        <v>0</v>
      </c>
      <c r="CW5" s="22">
        <v>0</v>
      </c>
      <c r="CX5" s="22">
        <v>1</v>
      </c>
      <c r="CY5" s="22">
        <v>0</v>
      </c>
      <c r="CZ5" s="22">
        <v>0</v>
      </c>
      <c r="DA5" s="22">
        <v>0</v>
      </c>
      <c r="DB5" s="22">
        <v>0</v>
      </c>
      <c r="DC5" s="22">
        <v>0</v>
      </c>
      <c r="DD5" s="22">
        <v>0</v>
      </c>
      <c r="DE5" s="22">
        <v>2</v>
      </c>
      <c r="DF5" s="22">
        <v>0</v>
      </c>
      <c r="DG5" s="22">
        <v>0</v>
      </c>
      <c r="DH5" s="22">
        <v>0</v>
      </c>
      <c r="DI5" s="22">
        <v>0</v>
      </c>
      <c r="DJ5" s="22">
        <v>2</v>
      </c>
      <c r="DK5" s="22">
        <v>0</v>
      </c>
      <c r="DL5" s="22">
        <v>0</v>
      </c>
      <c r="DM5" s="22">
        <v>0</v>
      </c>
      <c r="DN5" s="22">
        <v>0</v>
      </c>
      <c r="DO5" s="22">
        <v>0</v>
      </c>
      <c r="DP5" s="22">
        <v>0</v>
      </c>
      <c r="DQ5" s="22">
        <v>0</v>
      </c>
      <c r="DR5" s="22">
        <v>1</v>
      </c>
      <c r="DS5" s="22">
        <v>1</v>
      </c>
      <c r="DT5" s="22">
        <v>0</v>
      </c>
      <c r="DU5" s="22">
        <v>0</v>
      </c>
      <c r="DV5" s="22">
        <v>0</v>
      </c>
      <c r="DW5" s="22">
        <v>0</v>
      </c>
      <c r="DX5" s="22">
        <v>1</v>
      </c>
      <c r="DY5" s="22">
        <v>0</v>
      </c>
      <c r="DZ5" s="22">
        <v>0</v>
      </c>
      <c r="EA5" s="22">
        <v>0</v>
      </c>
      <c r="EB5" s="22">
        <v>0</v>
      </c>
      <c r="EC5" s="22">
        <v>0</v>
      </c>
      <c r="ED5" s="22">
        <v>0</v>
      </c>
      <c r="EE5" s="22">
        <v>4</v>
      </c>
      <c r="EF5" s="22">
        <v>1</v>
      </c>
      <c r="EG5" s="22">
        <v>0</v>
      </c>
      <c r="EH5" s="22">
        <v>0</v>
      </c>
      <c r="EI5" s="22">
        <v>0</v>
      </c>
      <c r="EJ5" s="22">
        <v>0</v>
      </c>
      <c r="EK5" s="22">
        <v>0</v>
      </c>
      <c r="EL5" s="22">
        <v>0</v>
      </c>
      <c r="EM5" s="22">
        <v>0</v>
      </c>
      <c r="EN5" s="22">
        <v>0</v>
      </c>
      <c r="EO5" s="22">
        <v>0</v>
      </c>
      <c r="EP5" s="22">
        <v>1</v>
      </c>
      <c r="EQ5" s="22">
        <v>0</v>
      </c>
      <c r="ER5" s="22">
        <v>4</v>
      </c>
      <c r="ES5" s="22">
        <v>0</v>
      </c>
      <c r="ET5" s="22">
        <v>0</v>
      </c>
      <c r="EU5" s="22">
        <v>0</v>
      </c>
      <c r="EV5" s="22">
        <v>0</v>
      </c>
      <c r="EW5" s="22">
        <v>1</v>
      </c>
      <c r="EX5" s="22">
        <v>0</v>
      </c>
      <c r="EY5" s="22">
        <v>0</v>
      </c>
      <c r="EZ5" s="22">
        <v>0</v>
      </c>
      <c r="FA5" s="22">
        <v>0</v>
      </c>
      <c r="FB5" s="22">
        <v>0</v>
      </c>
      <c r="FC5" s="22">
        <f t="shared" si="15"/>
        <v>2</v>
      </c>
      <c r="FD5" s="19">
        <f t="shared" si="0"/>
        <v>9.0909090909090912E-2</v>
      </c>
      <c r="FE5" s="22">
        <f t="shared" si="16"/>
        <v>0</v>
      </c>
      <c r="FF5" s="19" t="e">
        <f t="shared" si="1"/>
        <v>#DIV/0!</v>
      </c>
      <c r="FG5" s="22">
        <f t="shared" si="17"/>
        <v>36</v>
      </c>
      <c r="FH5" s="19">
        <f t="shared" si="2"/>
        <v>2.9801324503311258E-2</v>
      </c>
      <c r="FI5" s="22">
        <f t="shared" si="18"/>
        <v>4</v>
      </c>
      <c r="FJ5" s="19">
        <f t="shared" si="3"/>
        <v>4.7058823529411764E-2</v>
      </c>
      <c r="FK5" s="22">
        <f t="shared" si="19"/>
        <v>2</v>
      </c>
      <c r="FL5" s="19">
        <f t="shared" si="4"/>
        <v>2.8985507246376812E-2</v>
      </c>
      <c r="FM5" s="22">
        <f t="shared" si="20"/>
        <v>4</v>
      </c>
      <c r="FN5" s="19">
        <f t="shared" si="5"/>
        <v>2.1739130434782608E-2</v>
      </c>
      <c r="FO5" s="22">
        <f t="shared" si="21"/>
        <v>0</v>
      </c>
      <c r="FP5" s="19">
        <f t="shared" si="6"/>
        <v>0</v>
      </c>
      <c r="FQ5" s="22">
        <f t="shared" si="22"/>
        <v>3</v>
      </c>
      <c r="FR5" s="19">
        <f t="shared" si="7"/>
        <v>6.9284064665127024E-3</v>
      </c>
      <c r="FS5" s="22">
        <f t="shared" si="23"/>
        <v>4</v>
      </c>
      <c r="FT5" s="19">
        <f t="shared" si="8"/>
        <v>3.7037037037037035E-2</v>
      </c>
      <c r="FU5" s="22">
        <f t="shared" si="24"/>
        <v>0</v>
      </c>
      <c r="FV5" s="19">
        <f t="shared" si="9"/>
        <v>0</v>
      </c>
      <c r="FW5" s="22">
        <f t="shared" si="25"/>
        <v>0</v>
      </c>
      <c r="FX5" s="19">
        <f t="shared" si="10"/>
        <v>0</v>
      </c>
      <c r="FY5" s="22">
        <f t="shared" si="26"/>
        <v>0</v>
      </c>
      <c r="FZ5" s="19" t="e">
        <f t="shared" si="11"/>
        <v>#DIV/0!</v>
      </c>
      <c r="GA5" s="22">
        <f t="shared" si="27"/>
        <v>0</v>
      </c>
      <c r="GB5" s="19" t="e">
        <f t="shared" si="12"/>
        <v>#DIV/0!</v>
      </c>
      <c r="GC5" s="20">
        <f t="shared" si="13"/>
        <v>55</v>
      </c>
      <c r="GD5" s="19">
        <f t="shared" si="14"/>
        <v>2.322635135135135E-2</v>
      </c>
    </row>
    <row r="6" spans="1:186" x14ac:dyDescent="0.25">
      <c r="A6" s="18">
        <v>4</v>
      </c>
      <c r="B6" s="16" t="s">
        <v>3</v>
      </c>
      <c r="C6" s="22">
        <v>0</v>
      </c>
      <c r="D6" s="22">
        <v>0</v>
      </c>
      <c r="E6" s="22">
        <v>5</v>
      </c>
      <c r="F6" s="22">
        <v>0</v>
      </c>
      <c r="G6" s="22">
        <v>0</v>
      </c>
      <c r="H6" s="22">
        <v>2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6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2</v>
      </c>
      <c r="Z6" s="22">
        <v>1</v>
      </c>
      <c r="AA6" s="22">
        <v>0</v>
      </c>
      <c r="AB6" s="22">
        <v>0</v>
      </c>
      <c r="AC6" s="22">
        <v>0</v>
      </c>
      <c r="AD6" s="22">
        <v>0</v>
      </c>
      <c r="AE6" s="22">
        <v>5</v>
      </c>
      <c r="AF6" s="22">
        <v>0</v>
      </c>
      <c r="AG6" s="22">
        <v>0</v>
      </c>
      <c r="AH6" s="22">
        <v>0</v>
      </c>
      <c r="AI6" s="22">
        <v>1</v>
      </c>
      <c r="AJ6" s="22">
        <v>0</v>
      </c>
      <c r="AK6" s="22">
        <v>1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5</v>
      </c>
      <c r="AS6" s="22">
        <v>0</v>
      </c>
      <c r="AT6" s="22">
        <v>0</v>
      </c>
      <c r="AU6" s="22">
        <v>0</v>
      </c>
      <c r="AV6" s="22">
        <v>0</v>
      </c>
      <c r="AW6" s="22">
        <v>1</v>
      </c>
      <c r="AX6" s="22">
        <v>1</v>
      </c>
      <c r="AY6" s="22">
        <v>1</v>
      </c>
      <c r="AZ6" s="22">
        <v>0</v>
      </c>
      <c r="BA6" s="22">
        <v>0</v>
      </c>
      <c r="BB6" s="22">
        <v>0</v>
      </c>
      <c r="BC6" s="12">
        <v>0</v>
      </c>
      <c r="BD6" s="22">
        <v>0</v>
      </c>
      <c r="BE6" s="22">
        <v>7</v>
      </c>
      <c r="BF6" s="22">
        <v>0</v>
      </c>
      <c r="BG6" s="22">
        <v>0</v>
      </c>
      <c r="BH6" s="22">
        <v>2</v>
      </c>
      <c r="BI6" s="22">
        <v>0</v>
      </c>
      <c r="BJ6" s="22">
        <v>2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1</v>
      </c>
      <c r="BS6" s="22">
        <v>0</v>
      </c>
      <c r="BT6" s="22">
        <v>0</v>
      </c>
      <c r="BU6" s="22">
        <v>0</v>
      </c>
      <c r="BV6" s="22">
        <v>1</v>
      </c>
      <c r="BW6" s="22">
        <v>0</v>
      </c>
      <c r="BX6" s="22">
        <v>1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1</v>
      </c>
      <c r="CF6" s="22">
        <v>0</v>
      </c>
      <c r="CG6" s="22">
        <v>0</v>
      </c>
      <c r="CH6" s="22">
        <v>0</v>
      </c>
      <c r="CI6" s="22">
        <v>0</v>
      </c>
      <c r="CJ6" s="22">
        <v>1</v>
      </c>
      <c r="CK6" s="22">
        <v>0</v>
      </c>
      <c r="CL6" s="22">
        <v>0</v>
      </c>
      <c r="CM6" s="22">
        <v>1</v>
      </c>
      <c r="CN6" s="22">
        <v>0</v>
      </c>
      <c r="CO6" s="22">
        <v>0</v>
      </c>
      <c r="CP6" s="22">
        <v>0</v>
      </c>
      <c r="CQ6" s="22">
        <v>0</v>
      </c>
      <c r="CR6" s="22">
        <v>7</v>
      </c>
      <c r="CS6" s="22">
        <v>0</v>
      </c>
      <c r="CT6" s="22">
        <v>0</v>
      </c>
      <c r="CU6" s="22">
        <v>1</v>
      </c>
      <c r="CV6" s="22">
        <v>0</v>
      </c>
      <c r="CW6" s="22">
        <v>1</v>
      </c>
      <c r="CX6" s="22">
        <v>0</v>
      </c>
      <c r="CY6" s="22">
        <v>0</v>
      </c>
      <c r="CZ6" s="22">
        <v>0</v>
      </c>
      <c r="DA6" s="22">
        <v>0</v>
      </c>
      <c r="DB6" s="22">
        <v>0</v>
      </c>
      <c r="DC6" s="22">
        <v>0</v>
      </c>
      <c r="DD6" s="22">
        <v>0</v>
      </c>
      <c r="DE6" s="22">
        <v>3</v>
      </c>
      <c r="DF6" s="22">
        <v>0</v>
      </c>
      <c r="DG6" s="22">
        <v>0</v>
      </c>
      <c r="DH6" s="22">
        <v>0</v>
      </c>
      <c r="DI6" s="22">
        <v>0</v>
      </c>
      <c r="DJ6" s="22">
        <v>1</v>
      </c>
      <c r="DK6" s="22">
        <v>0</v>
      </c>
      <c r="DL6" s="22">
        <v>1</v>
      </c>
      <c r="DM6" s="22">
        <v>1</v>
      </c>
      <c r="DN6" s="22">
        <v>0</v>
      </c>
      <c r="DO6" s="22">
        <v>0</v>
      </c>
      <c r="DP6" s="22">
        <v>0</v>
      </c>
      <c r="DQ6" s="22">
        <v>0</v>
      </c>
      <c r="DR6" s="22">
        <v>0</v>
      </c>
      <c r="DS6" s="22">
        <v>0</v>
      </c>
      <c r="DT6" s="22">
        <v>0</v>
      </c>
      <c r="DU6" s="22">
        <v>3</v>
      </c>
      <c r="DV6" s="22">
        <v>0</v>
      </c>
      <c r="DW6" s="22">
        <v>0</v>
      </c>
      <c r="DX6" s="22">
        <v>0</v>
      </c>
      <c r="DY6" s="22">
        <v>0</v>
      </c>
      <c r="DZ6" s="22">
        <v>0</v>
      </c>
      <c r="EA6" s="22">
        <v>0</v>
      </c>
      <c r="EB6" s="22">
        <v>0</v>
      </c>
      <c r="EC6" s="22">
        <v>0</v>
      </c>
      <c r="ED6" s="22">
        <v>0</v>
      </c>
      <c r="EE6" s="22">
        <v>3</v>
      </c>
      <c r="EF6" s="22">
        <v>0</v>
      </c>
      <c r="EG6" s="22">
        <v>0</v>
      </c>
      <c r="EH6" s="22">
        <v>0</v>
      </c>
      <c r="EI6" s="22">
        <v>0</v>
      </c>
      <c r="EJ6" s="22">
        <v>2</v>
      </c>
      <c r="EK6" s="22">
        <v>1</v>
      </c>
      <c r="EL6" s="22">
        <v>0</v>
      </c>
      <c r="EM6" s="22">
        <v>2</v>
      </c>
      <c r="EN6" s="22">
        <v>0</v>
      </c>
      <c r="EO6" s="22">
        <v>0</v>
      </c>
      <c r="EP6" s="22">
        <v>0</v>
      </c>
      <c r="EQ6" s="22">
        <v>0</v>
      </c>
      <c r="ER6" s="22">
        <v>9</v>
      </c>
      <c r="ES6" s="22">
        <v>0</v>
      </c>
      <c r="ET6" s="22">
        <v>0</v>
      </c>
      <c r="EU6" s="22">
        <v>4</v>
      </c>
      <c r="EV6" s="22">
        <v>0</v>
      </c>
      <c r="EW6" s="22">
        <v>0</v>
      </c>
      <c r="EX6" s="22">
        <v>0</v>
      </c>
      <c r="EY6" s="22">
        <v>0</v>
      </c>
      <c r="EZ6" s="22">
        <v>2</v>
      </c>
      <c r="FA6" s="22">
        <v>0</v>
      </c>
      <c r="FB6" s="22">
        <v>0</v>
      </c>
      <c r="FC6" s="22">
        <f t="shared" si="15"/>
        <v>0</v>
      </c>
      <c r="FD6" s="19">
        <f t="shared" si="0"/>
        <v>0</v>
      </c>
      <c r="FE6" s="22">
        <f t="shared" si="16"/>
        <v>0</v>
      </c>
      <c r="FF6" s="19" t="e">
        <f t="shared" si="1"/>
        <v>#DIV/0!</v>
      </c>
      <c r="FG6" s="22">
        <f t="shared" si="17"/>
        <v>52</v>
      </c>
      <c r="FH6" s="19">
        <f t="shared" si="2"/>
        <v>4.3046357615894038E-2</v>
      </c>
      <c r="FI6" s="22">
        <f t="shared" si="18"/>
        <v>0</v>
      </c>
      <c r="FJ6" s="19">
        <f t="shared" si="3"/>
        <v>0</v>
      </c>
      <c r="FK6" s="22">
        <f t="shared" si="19"/>
        <v>0</v>
      </c>
      <c r="FL6" s="19">
        <f t="shared" si="4"/>
        <v>0</v>
      </c>
      <c r="FM6" s="22">
        <f t="shared" si="20"/>
        <v>12</v>
      </c>
      <c r="FN6" s="19">
        <f t="shared" si="5"/>
        <v>6.5217391304347824E-2</v>
      </c>
      <c r="FO6" s="22">
        <f t="shared" si="21"/>
        <v>2</v>
      </c>
      <c r="FP6" s="19">
        <f t="shared" si="6"/>
        <v>0.2857142857142857</v>
      </c>
      <c r="FQ6" s="22">
        <f t="shared" si="22"/>
        <v>8</v>
      </c>
      <c r="FR6" s="19">
        <f t="shared" si="7"/>
        <v>1.8475750577367205E-2</v>
      </c>
      <c r="FS6" s="22">
        <f t="shared" si="23"/>
        <v>4</v>
      </c>
      <c r="FT6" s="19">
        <f t="shared" si="8"/>
        <v>3.7037037037037035E-2</v>
      </c>
      <c r="FU6" s="22">
        <f t="shared" si="24"/>
        <v>4</v>
      </c>
      <c r="FV6" s="19">
        <f t="shared" si="9"/>
        <v>2.5316455696202531E-2</v>
      </c>
      <c r="FW6" s="22">
        <f t="shared" si="25"/>
        <v>7</v>
      </c>
      <c r="FX6" s="19">
        <f t="shared" si="10"/>
        <v>7.4468085106382975E-2</v>
      </c>
      <c r="FY6" s="22">
        <f t="shared" si="26"/>
        <v>0</v>
      </c>
      <c r="FZ6" s="19" t="e">
        <f t="shared" si="11"/>
        <v>#DIV/0!</v>
      </c>
      <c r="GA6" s="22">
        <f t="shared" si="27"/>
        <v>0</v>
      </c>
      <c r="GB6" s="19" t="e">
        <f t="shared" si="12"/>
        <v>#DIV/0!</v>
      </c>
      <c r="GC6" s="20">
        <f t="shared" si="13"/>
        <v>89</v>
      </c>
      <c r="GD6" s="19">
        <f t="shared" si="14"/>
        <v>3.7584459459459457E-2</v>
      </c>
    </row>
    <row r="7" spans="1:186" x14ac:dyDescent="0.25">
      <c r="A7" s="18">
        <v>5</v>
      </c>
      <c r="B7" s="16" t="s">
        <v>4</v>
      </c>
      <c r="C7" s="22">
        <v>0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1</v>
      </c>
      <c r="L7" s="22">
        <v>1</v>
      </c>
      <c r="M7" s="22">
        <v>1</v>
      </c>
      <c r="N7" s="22">
        <v>0</v>
      </c>
      <c r="O7" s="22">
        <v>0</v>
      </c>
      <c r="P7" s="22">
        <v>1</v>
      </c>
      <c r="Q7" s="22">
        <v>0</v>
      </c>
      <c r="R7" s="22">
        <v>6</v>
      </c>
      <c r="S7" s="22">
        <v>1</v>
      </c>
      <c r="T7" s="22">
        <v>0</v>
      </c>
      <c r="U7" s="22">
        <v>0</v>
      </c>
      <c r="V7" s="22">
        <v>0</v>
      </c>
      <c r="W7" s="22">
        <v>1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10</v>
      </c>
      <c r="AF7" s="22">
        <v>0</v>
      </c>
      <c r="AG7" s="22">
        <v>0</v>
      </c>
      <c r="AH7" s="22">
        <v>1</v>
      </c>
      <c r="AI7" s="22">
        <v>0</v>
      </c>
      <c r="AJ7" s="22">
        <v>2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1</v>
      </c>
      <c r="AS7" s="22">
        <v>0</v>
      </c>
      <c r="AT7" s="22">
        <v>1</v>
      </c>
      <c r="AU7" s="22">
        <v>1</v>
      </c>
      <c r="AV7" s="22">
        <v>1</v>
      </c>
      <c r="AW7" s="22">
        <v>3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12">
        <v>0</v>
      </c>
      <c r="BD7" s="22">
        <v>0</v>
      </c>
      <c r="BE7" s="22">
        <v>3</v>
      </c>
      <c r="BF7" s="22">
        <v>2</v>
      </c>
      <c r="BG7" s="22">
        <v>0</v>
      </c>
      <c r="BH7" s="22">
        <v>0</v>
      </c>
      <c r="BI7" s="22">
        <v>0</v>
      </c>
      <c r="BJ7" s="22">
        <v>7</v>
      </c>
      <c r="BK7" s="22">
        <v>2</v>
      </c>
      <c r="BL7" s="22">
        <v>0</v>
      </c>
      <c r="BM7" s="22">
        <v>1</v>
      </c>
      <c r="BN7" s="22">
        <v>0</v>
      </c>
      <c r="BO7" s="22">
        <v>0</v>
      </c>
      <c r="BP7" s="22">
        <v>0</v>
      </c>
      <c r="BQ7" s="22">
        <v>0</v>
      </c>
      <c r="BR7" s="22">
        <v>2</v>
      </c>
      <c r="BS7" s="22">
        <v>0</v>
      </c>
      <c r="BT7" s="22">
        <v>0</v>
      </c>
      <c r="BU7" s="22">
        <v>0</v>
      </c>
      <c r="BV7" s="22">
        <v>0</v>
      </c>
      <c r="BW7" s="22">
        <v>2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2</v>
      </c>
      <c r="CF7" s="22">
        <v>1</v>
      </c>
      <c r="CG7" s="22">
        <v>0</v>
      </c>
      <c r="CH7" s="22">
        <v>0</v>
      </c>
      <c r="CI7" s="22">
        <v>0</v>
      </c>
      <c r="CJ7" s="22">
        <v>7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R7" s="22">
        <v>5</v>
      </c>
      <c r="CS7" s="22">
        <v>1</v>
      </c>
      <c r="CT7" s="22">
        <v>0</v>
      </c>
      <c r="CU7" s="22">
        <v>0</v>
      </c>
      <c r="CV7" s="22">
        <v>0</v>
      </c>
      <c r="CW7" s="22">
        <v>3</v>
      </c>
      <c r="CX7" s="22">
        <v>0</v>
      </c>
      <c r="CY7" s="22">
        <v>1</v>
      </c>
      <c r="CZ7" s="22">
        <v>1</v>
      </c>
      <c r="DA7" s="22">
        <v>0</v>
      </c>
      <c r="DB7" s="22">
        <v>0</v>
      </c>
      <c r="DC7" s="22">
        <v>0</v>
      </c>
      <c r="DD7" s="22">
        <v>0</v>
      </c>
      <c r="DE7" s="22">
        <v>3</v>
      </c>
      <c r="DF7" s="22">
        <v>1</v>
      </c>
      <c r="DG7" s="22">
        <v>0</v>
      </c>
      <c r="DH7" s="22">
        <v>0</v>
      </c>
      <c r="DI7" s="22">
        <v>0</v>
      </c>
      <c r="DJ7" s="22">
        <v>3</v>
      </c>
      <c r="DK7" s="22">
        <v>0</v>
      </c>
      <c r="DL7" s="22">
        <v>3</v>
      </c>
      <c r="DM7" s="22">
        <v>2</v>
      </c>
      <c r="DN7" s="22">
        <v>0</v>
      </c>
      <c r="DO7" s="22">
        <v>0</v>
      </c>
      <c r="DP7" s="22">
        <v>0</v>
      </c>
      <c r="DQ7" s="22">
        <v>0</v>
      </c>
      <c r="DR7" s="22">
        <v>0</v>
      </c>
      <c r="DS7" s="22">
        <v>0</v>
      </c>
      <c r="DT7" s="22">
        <v>0</v>
      </c>
      <c r="DU7" s="22">
        <v>1</v>
      </c>
      <c r="DV7" s="22">
        <v>0</v>
      </c>
      <c r="DW7" s="22">
        <v>6</v>
      </c>
      <c r="DX7" s="22">
        <v>0</v>
      </c>
      <c r="DY7" s="22">
        <v>0</v>
      </c>
      <c r="DZ7" s="22">
        <v>0</v>
      </c>
      <c r="EA7" s="22">
        <v>0</v>
      </c>
      <c r="EB7" s="22">
        <v>0</v>
      </c>
      <c r="EC7" s="22">
        <v>0</v>
      </c>
      <c r="ED7" s="22">
        <v>0</v>
      </c>
      <c r="EE7" s="22">
        <v>3</v>
      </c>
      <c r="EF7" s="22">
        <v>0</v>
      </c>
      <c r="EG7" s="22">
        <v>0</v>
      </c>
      <c r="EH7" s="22">
        <v>1</v>
      </c>
      <c r="EI7" s="22">
        <v>0</v>
      </c>
      <c r="EJ7" s="22">
        <v>5</v>
      </c>
      <c r="EK7" s="22">
        <v>1</v>
      </c>
      <c r="EL7" s="22">
        <v>0</v>
      </c>
      <c r="EM7" s="22">
        <v>0</v>
      </c>
      <c r="EN7" s="22">
        <v>0</v>
      </c>
      <c r="EO7" s="22">
        <v>0</v>
      </c>
      <c r="EP7" s="22">
        <v>0</v>
      </c>
      <c r="EQ7" s="22">
        <v>0</v>
      </c>
      <c r="ER7" s="22">
        <v>7</v>
      </c>
      <c r="ES7" s="22">
        <v>1</v>
      </c>
      <c r="ET7" s="22">
        <v>1</v>
      </c>
      <c r="EU7" s="22">
        <v>0</v>
      </c>
      <c r="EV7" s="22">
        <v>0</v>
      </c>
      <c r="EW7" s="22">
        <v>4</v>
      </c>
      <c r="EX7" s="22">
        <v>0</v>
      </c>
      <c r="EY7" s="22">
        <v>1</v>
      </c>
      <c r="EZ7" s="22">
        <v>0</v>
      </c>
      <c r="FA7" s="22">
        <v>0</v>
      </c>
      <c r="FB7" s="22">
        <v>0</v>
      </c>
      <c r="FC7" s="22">
        <f t="shared" si="15"/>
        <v>1</v>
      </c>
      <c r="FD7" s="19">
        <f t="shared" si="0"/>
        <v>4.5454545454545456E-2</v>
      </c>
      <c r="FE7" s="22">
        <f t="shared" si="16"/>
        <v>0</v>
      </c>
      <c r="FF7" s="19" t="e">
        <f t="shared" si="1"/>
        <v>#DIV/0!</v>
      </c>
      <c r="FG7" s="22">
        <f t="shared" si="17"/>
        <v>43</v>
      </c>
      <c r="FH7" s="19">
        <f t="shared" si="2"/>
        <v>3.5596026490066227E-2</v>
      </c>
      <c r="FI7" s="22">
        <f t="shared" si="18"/>
        <v>7</v>
      </c>
      <c r="FJ7" s="19">
        <f t="shared" si="3"/>
        <v>8.2352941176470587E-2</v>
      </c>
      <c r="FK7" s="22">
        <f t="shared" si="19"/>
        <v>2</v>
      </c>
      <c r="FL7" s="19">
        <f t="shared" si="4"/>
        <v>2.8985507246376812E-2</v>
      </c>
      <c r="FM7" s="22">
        <f t="shared" si="20"/>
        <v>4</v>
      </c>
      <c r="FN7" s="19">
        <f t="shared" si="5"/>
        <v>2.1739130434782608E-2</v>
      </c>
      <c r="FO7" s="22">
        <f t="shared" si="21"/>
        <v>1</v>
      </c>
      <c r="FP7" s="19">
        <f t="shared" si="6"/>
        <v>0.14285714285714285</v>
      </c>
      <c r="FQ7" s="22">
        <f t="shared" si="22"/>
        <v>43</v>
      </c>
      <c r="FR7" s="19">
        <f t="shared" si="7"/>
        <v>9.9307159353348731E-2</v>
      </c>
      <c r="FS7" s="22">
        <f t="shared" si="23"/>
        <v>4</v>
      </c>
      <c r="FT7" s="19">
        <f t="shared" si="8"/>
        <v>3.7037037037037035E-2</v>
      </c>
      <c r="FU7" s="22">
        <f t="shared" si="24"/>
        <v>6</v>
      </c>
      <c r="FV7" s="19">
        <f t="shared" si="9"/>
        <v>3.7974683544303799E-2</v>
      </c>
      <c r="FW7" s="22">
        <f t="shared" si="25"/>
        <v>5</v>
      </c>
      <c r="FX7" s="19">
        <f t="shared" si="10"/>
        <v>5.3191489361702128E-2</v>
      </c>
      <c r="FY7" s="22">
        <f t="shared" si="26"/>
        <v>0</v>
      </c>
      <c r="FZ7" s="19" t="e">
        <f t="shared" si="11"/>
        <v>#DIV/0!</v>
      </c>
      <c r="GA7" s="22">
        <f t="shared" si="27"/>
        <v>0</v>
      </c>
      <c r="GB7" s="19" t="e">
        <f t="shared" si="12"/>
        <v>#DIV/0!</v>
      </c>
      <c r="GC7" s="20">
        <f t="shared" si="13"/>
        <v>116</v>
      </c>
      <c r="GD7" s="19">
        <f t="shared" si="14"/>
        <v>4.8986486486486486E-2</v>
      </c>
    </row>
    <row r="8" spans="1:186" ht="30" x14ac:dyDescent="0.25">
      <c r="A8" s="18">
        <v>6</v>
      </c>
      <c r="B8" s="16" t="s">
        <v>5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3</v>
      </c>
      <c r="AF8" s="22">
        <v>1</v>
      </c>
      <c r="AG8" s="22">
        <v>1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1</v>
      </c>
      <c r="AS8" s="22">
        <v>0</v>
      </c>
      <c r="AT8" s="22">
        <v>0</v>
      </c>
      <c r="AU8" s="22">
        <v>4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12">
        <v>0</v>
      </c>
      <c r="BD8" s="22">
        <v>0</v>
      </c>
      <c r="BE8" s="22">
        <v>3</v>
      </c>
      <c r="BF8" s="22">
        <v>3</v>
      </c>
      <c r="BG8" s="22">
        <v>0</v>
      </c>
      <c r="BH8" s="22">
        <v>0</v>
      </c>
      <c r="BI8" s="22">
        <v>0</v>
      </c>
      <c r="BJ8" s="22">
        <v>0</v>
      </c>
      <c r="BK8" s="22">
        <v>2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4</v>
      </c>
      <c r="CF8" s="22">
        <v>2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6</v>
      </c>
      <c r="CS8" s="22">
        <v>2</v>
      </c>
      <c r="CT8" s="22">
        <v>0</v>
      </c>
      <c r="CU8" s="22">
        <v>0</v>
      </c>
      <c r="CV8" s="22">
        <v>0</v>
      </c>
      <c r="CW8" s="22">
        <v>2</v>
      </c>
      <c r="CX8" s="22">
        <v>1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4</v>
      </c>
      <c r="DF8" s="22">
        <v>1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</v>
      </c>
      <c r="DM8" s="22">
        <v>0</v>
      </c>
      <c r="DN8" s="22">
        <v>0</v>
      </c>
      <c r="DO8" s="22">
        <v>0</v>
      </c>
      <c r="DP8" s="22">
        <v>0</v>
      </c>
      <c r="DQ8" s="22">
        <v>0</v>
      </c>
      <c r="DR8" s="22">
        <v>1</v>
      </c>
      <c r="DS8" s="22">
        <v>0</v>
      </c>
      <c r="DT8" s="22">
        <v>0</v>
      </c>
      <c r="DU8" s="22">
        <v>0</v>
      </c>
      <c r="DV8" s="22">
        <v>0</v>
      </c>
      <c r="DW8" s="22">
        <v>0</v>
      </c>
      <c r="DX8" s="22">
        <v>0</v>
      </c>
      <c r="DY8" s="22">
        <v>0</v>
      </c>
      <c r="DZ8" s="22">
        <v>0</v>
      </c>
      <c r="EA8" s="22">
        <v>0</v>
      </c>
      <c r="EB8" s="22">
        <v>0</v>
      </c>
      <c r="EC8" s="22">
        <v>0</v>
      </c>
      <c r="ED8" s="22">
        <v>0</v>
      </c>
      <c r="EE8" s="22">
        <v>3</v>
      </c>
      <c r="EF8" s="22">
        <v>1</v>
      </c>
      <c r="EG8" s="22">
        <v>0</v>
      </c>
      <c r="EH8" s="22">
        <v>0</v>
      </c>
      <c r="EI8" s="22">
        <v>0</v>
      </c>
      <c r="EJ8" s="22">
        <v>0</v>
      </c>
      <c r="EK8" s="22">
        <v>0</v>
      </c>
      <c r="EL8" s="22">
        <v>0</v>
      </c>
      <c r="EM8" s="22">
        <v>0</v>
      </c>
      <c r="EN8" s="22">
        <v>0</v>
      </c>
      <c r="EO8" s="22">
        <v>0</v>
      </c>
      <c r="EP8" s="22">
        <v>0</v>
      </c>
      <c r="EQ8" s="22">
        <v>0</v>
      </c>
      <c r="ER8" s="22">
        <v>1</v>
      </c>
      <c r="ES8" s="22">
        <v>1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EZ8" s="22">
        <v>0</v>
      </c>
      <c r="FA8" s="22">
        <v>0</v>
      </c>
      <c r="FB8" s="22">
        <v>0</v>
      </c>
      <c r="FC8" s="22">
        <f t="shared" si="15"/>
        <v>0</v>
      </c>
      <c r="FD8" s="19">
        <f t="shared" si="0"/>
        <v>0</v>
      </c>
      <c r="FE8" s="22">
        <f t="shared" si="16"/>
        <v>0</v>
      </c>
      <c r="FF8" s="19" t="e">
        <f t="shared" si="1"/>
        <v>#DIV/0!</v>
      </c>
      <c r="FG8" s="22">
        <f t="shared" si="17"/>
        <v>26</v>
      </c>
      <c r="FH8" s="19">
        <f t="shared" si="2"/>
        <v>2.1523178807947019E-2</v>
      </c>
      <c r="FI8" s="22">
        <f t="shared" si="18"/>
        <v>11</v>
      </c>
      <c r="FJ8" s="19">
        <f t="shared" si="3"/>
        <v>0.12941176470588237</v>
      </c>
      <c r="FK8" s="22">
        <f t="shared" si="19"/>
        <v>1</v>
      </c>
      <c r="FL8" s="19">
        <f t="shared" si="4"/>
        <v>1.4492753623188406E-2</v>
      </c>
      <c r="FM8" s="22">
        <f t="shared" si="20"/>
        <v>4</v>
      </c>
      <c r="FN8" s="19">
        <f t="shared" si="5"/>
        <v>2.1739130434782608E-2</v>
      </c>
      <c r="FO8" s="22">
        <f t="shared" si="21"/>
        <v>0</v>
      </c>
      <c r="FP8" s="19">
        <f t="shared" si="6"/>
        <v>0</v>
      </c>
      <c r="FQ8" s="22">
        <f t="shared" si="22"/>
        <v>2</v>
      </c>
      <c r="FR8" s="19">
        <f t="shared" si="7"/>
        <v>4.6189376443418013E-3</v>
      </c>
      <c r="FS8" s="22">
        <f t="shared" si="23"/>
        <v>3</v>
      </c>
      <c r="FT8" s="19">
        <f t="shared" si="8"/>
        <v>2.7777777777777776E-2</v>
      </c>
      <c r="FU8" s="22">
        <f t="shared" si="24"/>
        <v>1</v>
      </c>
      <c r="FV8" s="19">
        <f t="shared" si="9"/>
        <v>6.3291139240506328E-3</v>
      </c>
      <c r="FW8" s="22">
        <f t="shared" si="25"/>
        <v>0</v>
      </c>
      <c r="FX8" s="19">
        <f t="shared" si="10"/>
        <v>0</v>
      </c>
      <c r="FY8" s="22">
        <f t="shared" si="26"/>
        <v>0</v>
      </c>
      <c r="FZ8" s="19" t="e">
        <f t="shared" si="11"/>
        <v>#DIV/0!</v>
      </c>
      <c r="GA8" s="22">
        <f t="shared" si="27"/>
        <v>0</v>
      </c>
      <c r="GB8" s="19" t="e">
        <f t="shared" si="12"/>
        <v>#DIV/0!</v>
      </c>
      <c r="GC8" s="20">
        <f t="shared" si="13"/>
        <v>48</v>
      </c>
      <c r="GD8" s="19">
        <f t="shared" si="14"/>
        <v>2.0270270270270271E-2</v>
      </c>
    </row>
    <row r="9" spans="1:186" x14ac:dyDescent="0.25">
      <c r="A9" s="18">
        <v>7</v>
      </c>
      <c r="B9" s="16" t="s">
        <v>6</v>
      </c>
      <c r="C9" s="22">
        <v>0</v>
      </c>
      <c r="D9" s="22">
        <v>0</v>
      </c>
      <c r="E9" s="22">
        <v>2</v>
      </c>
      <c r="F9" s="22">
        <v>2</v>
      </c>
      <c r="G9" s="22">
        <v>0</v>
      </c>
      <c r="H9" s="22">
        <v>0</v>
      </c>
      <c r="I9" s="22">
        <v>0</v>
      </c>
      <c r="J9" s="22">
        <v>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3</v>
      </c>
      <c r="S9" s="22">
        <v>2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3</v>
      </c>
      <c r="AF9" s="22">
        <v>0</v>
      </c>
      <c r="AG9" s="22">
        <v>0</v>
      </c>
      <c r="AH9" s="22">
        <v>1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1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1</v>
      </c>
      <c r="AY9" s="22">
        <v>0</v>
      </c>
      <c r="AZ9" s="22">
        <v>0</v>
      </c>
      <c r="BA9" s="22">
        <v>0</v>
      </c>
      <c r="BB9" s="22">
        <v>0</v>
      </c>
      <c r="BC9" s="12">
        <v>0</v>
      </c>
      <c r="BD9" s="22">
        <v>0</v>
      </c>
      <c r="BE9" s="22">
        <v>1</v>
      </c>
      <c r="BF9" s="22">
        <v>0</v>
      </c>
      <c r="BG9" s="22">
        <v>1</v>
      </c>
      <c r="BH9" s="22">
        <v>0</v>
      </c>
      <c r="BI9" s="22">
        <v>0</v>
      </c>
      <c r="BJ9" s="22">
        <v>0</v>
      </c>
      <c r="BK9" s="22">
        <v>1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2</v>
      </c>
      <c r="BX9" s="22">
        <v>1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2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1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3</v>
      </c>
      <c r="CS9" s="22">
        <v>3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1</v>
      </c>
      <c r="DF9" s="22">
        <v>0</v>
      </c>
      <c r="DG9" s="22">
        <v>0</v>
      </c>
      <c r="DH9" s="22">
        <v>1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1</v>
      </c>
      <c r="DS9" s="22">
        <v>0</v>
      </c>
      <c r="DT9" s="22">
        <v>0</v>
      </c>
      <c r="DU9" s="22">
        <v>0</v>
      </c>
      <c r="DV9" s="22">
        <v>0</v>
      </c>
      <c r="DW9" s="22">
        <v>1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1</v>
      </c>
      <c r="EF9" s="22">
        <v>0</v>
      </c>
      <c r="EG9" s="22">
        <v>0</v>
      </c>
      <c r="EH9" s="22">
        <v>0</v>
      </c>
      <c r="EI9" s="22">
        <v>0</v>
      </c>
      <c r="EJ9" s="22">
        <v>1</v>
      </c>
      <c r="EK9" s="22">
        <v>0</v>
      </c>
      <c r="EL9" s="22">
        <v>0</v>
      </c>
      <c r="EM9" s="22">
        <v>0</v>
      </c>
      <c r="EN9" s="22">
        <v>0</v>
      </c>
      <c r="EO9" s="22">
        <v>0</v>
      </c>
      <c r="EP9" s="22">
        <v>0</v>
      </c>
      <c r="EQ9" s="22">
        <v>0</v>
      </c>
      <c r="ER9" s="22">
        <v>3</v>
      </c>
      <c r="ES9" s="22">
        <v>0</v>
      </c>
      <c r="ET9" s="22">
        <v>1</v>
      </c>
      <c r="EU9" s="22">
        <v>0</v>
      </c>
      <c r="EV9" s="22">
        <v>0</v>
      </c>
      <c r="EW9" s="22">
        <v>1</v>
      </c>
      <c r="EX9" s="22">
        <v>2</v>
      </c>
      <c r="EY9" s="22">
        <v>0</v>
      </c>
      <c r="EZ9" s="22">
        <v>0</v>
      </c>
      <c r="FA9" s="22">
        <v>0</v>
      </c>
      <c r="FB9" s="22">
        <v>0</v>
      </c>
      <c r="FC9" s="22">
        <f t="shared" si="15"/>
        <v>0</v>
      </c>
      <c r="FD9" s="19">
        <f t="shared" si="0"/>
        <v>0</v>
      </c>
      <c r="FE9" s="22">
        <f t="shared" si="16"/>
        <v>0</v>
      </c>
      <c r="FF9" s="19" t="e">
        <f t="shared" si="1"/>
        <v>#DIV/0!</v>
      </c>
      <c r="FG9" s="22">
        <f t="shared" si="17"/>
        <v>21</v>
      </c>
      <c r="FH9" s="19">
        <f t="shared" si="2"/>
        <v>1.7384105960264899E-2</v>
      </c>
      <c r="FI9" s="22">
        <f t="shared" si="18"/>
        <v>7</v>
      </c>
      <c r="FJ9" s="19">
        <f t="shared" si="3"/>
        <v>8.2352941176470587E-2</v>
      </c>
      <c r="FK9" s="22">
        <f t="shared" si="19"/>
        <v>2</v>
      </c>
      <c r="FL9" s="19">
        <f t="shared" si="4"/>
        <v>2.8985507246376812E-2</v>
      </c>
      <c r="FM9" s="22">
        <f t="shared" si="20"/>
        <v>2</v>
      </c>
      <c r="FN9" s="19">
        <f t="shared" si="5"/>
        <v>1.0869565217391304E-2</v>
      </c>
      <c r="FO9" s="22">
        <f t="shared" si="21"/>
        <v>0</v>
      </c>
      <c r="FP9" s="19">
        <f t="shared" si="6"/>
        <v>0</v>
      </c>
      <c r="FQ9" s="22">
        <f t="shared" si="22"/>
        <v>6</v>
      </c>
      <c r="FR9" s="19">
        <f t="shared" si="7"/>
        <v>1.3856812933025405E-2</v>
      </c>
      <c r="FS9" s="22">
        <f t="shared" si="23"/>
        <v>7</v>
      </c>
      <c r="FT9" s="19">
        <f t="shared" si="8"/>
        <v>6.4814814814814811E-2</v>
      </c>
      <c r="FU9" s="22">
        <f t="shared" si="24"/>
        <v>0</v>
      </c>
      <c r="FV9" s="19">
        <f t="shared" si="9"/>
        <v>0</v>
      </c>
      <c r="FW9" s="22">
        <f t="shared" si="25"/>
        <v>0</v>
      </c>
      <c r="FX9" s="19">
        <f t="shared" si="10"/>
        <v>0</v>
      </c>
      <c r="FY9" s="22">
        <f t="shared" si="26"/>
        <v>0</v>
      </c>
      <c r="FZ9" s="19" t="e">
        <f t="shared" si="11"/>
        <v>#DIV/0!</v>
      </c>
      <c r="GA9" s="22">
        <f t="shared" si="27"/>
        <v>0</v>
      </c>
      <c r="GB9" s="19" t="e">
        <f t="shared" si="12"/>
        <v>#DIV/0!</v>
      </c>
      <c r="GC9" s="20">
        <f t="shared" si="13"/>
        <v>45</v>
      </c>
      <c r="GD9" s="19">
        <f t="shared" si="14"/>
        <v>1.9003378378378379E-2</v>
      </c>
    </row>
    <row r="10" spans="1:186" x14ac:dyDescent="0.25">
      <c r="A10" s="18">
        <v>8</v>
      </c>
      <c r="B10" s="16" t="s">
        <v>7</v>
      </c>
      <c r="C10" s="22">
        <v>0</v>
      </c>
      <c r="D10" s="22">
        <v>0</v>
      </c>
      <c r="E10" s="22">
        <v>2</v>
      </c>
      <c r="F10" s="22">
        <v>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1</v>
      </c>
      <c r="S10" s="22">
        <v>1</v>
      </c>
      <c r="T10" s="22">
        <v>0</v>
      </c>
      <c r="U10" s="22">
        <v>0</v>
      </c>
      <c r="V10" s="22">
        <v>0</v>
      </c>
      <c r="W10" s="22">
        <v>0</v>
      </c>
      <c r="X10" s="22">
        <v>1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1</v>
      </c>
      <c r="AF10" s="22">
        <v>0</v>
      </c>
      <c r="AG10" s="22">
        <v>0</v>
      </c>
      <c r="AH10" s="22">
        <v>0</v>
      </c>
      <c r="AI10" s="22">
        <v>0</v>
      </c>
      <c r="AJ10" s="22">
        <v>1</v>
      </c>
      <c r="AK10" s="22">
        <v>1</v>
      </c>
      <c r="AL10" s="22">
        <v>0</v>
      </c>
      <c r="AM10" s="22">
        <v>1</v>
      </c>
      <c r="AN10" s="22">
        <v>0</v>
      </c>
      <c r="AO10" s="22">
        <v>0</v>
      </c>
      <c r="AP10" s="22">
        <v>0</v>
      </c>
      <c r="AQ10" s="22">
        <v>0</v>
      </c>
      <c r="AR10" s="22">
        <v>3</v>
      </c>
      <c r="AS10" s="22">
        <v>0</v>
      </c>
      <c r="AT10" s="22">
        <v>1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1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1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2</v>
      </c>
      <c r="CF10" s="22">
        <v>0</v>
      </c>
      <c r="CG10" s="22">
        <v>0</v>
      </c>
      <c r="CH10" s="22">
        <v>0</v>
      </c>
      <c r="CI10" s="22">
        <v>0</v>
      </c>
      <c r="CJ10" s="22">
        <v>1</v>
      </c>
      <c r="CK10" s="22">
        <v>2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1</v>
      </c>
      <c r="CS10" s="22">
        <v>1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1</v>
      </c>
      <c r="DA10" s="22">
        <v>0</v>
      </c>
      <c r="DB10" s="22">
        <v>0</v>
      </c>
      <c r="DC10" s="22">
        <v>0</v>
      </c>
      <c r="DD10" s="22">
        <v>0</v>
      </c>
      <c r="DE10" s="22">
        <v>2</v>
      </c>
      <c r="DF10" s="22">
        <v>1</v>
      </c>
      <c r="DG10" s="22">
        <v>0</v>
      </c>
      <c r="DH10" s="22">
        <v>0</v>
      </c>
      <c r="DI10" s="22">
        <v>0</v>
      </c>
      <c r="DJ10" s="22">
        <v>1</v>
      </c>
      <c r="DK10" s="22">
        <v>0</v>
      </c>
      <c r="DL10" s="22">
        <v>0</v>
      </c>
      <c r="DM10" s="22">
        <v>0</v>
      </c>
      <c r="DN10" s="22">
        <v>0</v>
      </c>
      <c r="DO10" s="22">
        <v>0</v>
      </c>
      <c r="DP10" s="22">
        <v>0</v>
      </c>
      <c r="DQ10" s="22">
        <v>0</v>
      </c>
      <c r="DR10" s="22">
        <v>2</v>
      </c>
      <c r="DS10" s="22">
        <v>1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0</v>
      </c>
      <c r="DZ10" s="22">
        <v>0</v>
      </c>
      <c r="EA10" s="22">
        <v>0</v>
      </c>
      <c r="EB10" s="22">
        <v>0</v>
      </c>
      <c r="EC10" s="22">
        <v>0</v>
      </c>
      <c r="ED10" s="22">
        <v>0</v>
      </c>
      <c r="EE10" s="22">
        <v>0</v>
      </c>
      <c r="EF10" s="22">
        <v>0</v>
      </c>
      <c r="EG10" s="22">
        <v>0</v>
      </c>
      <c r="EH10" s="22">
        <v>0</v>
      </c>
      <c r="EI10" s="22">
        <v>0</v>
      </c>
      <c r="EJ10" s="22">
        <v>0</v>
      </c>
      <c r="EK10" s="22">
        <v>2</v>
      </c>
      <c r="EL10" s="22">
        <v>0</v>
      </c>
      <c r="EM10" s="22">
        <v>0</v>
      </c>
      <c r="EN10" s="22">
        <v>0</v>
      </c>
      <c r="EO10" s="22">
        <v>0</v>
      </c>
      <c r="EP10" s="22">
        <v>0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EZ10" s="22">
        <v>0</v>
      </c>
      <c r="FA10" s="22">
        <v>0</v>
      </c>
      <c r="FB10" s="22">
        <v>0</v>
      </c>
      <c r="FC10" s="22">
        <f t="shared" si="15"/>
        <v>0</v>
      </c>
      <c r="FD10" s="19">
        <f t="shared" si="0"/>
        <v>0</v>
      </c>
      <c r="FE10" s="22">
        <f t="shared" si="16"/>
        <v>0</v>
      </c>
      <c r="FF10" s="19" t="e">
        <f t="shared" si="1"/>
        <v>#DIV/0!</v>
      </c>
      <c r="FG10" s="22">
        <f t="shared" si="17"/>
        <v>14</v>
      </c>
      <c r="FH10" s="19">
        <f t="shared" si="2"/>
        <v>1.1589403973509934E-2</v>
      </c>
      <c r="FI10" s="22">
        <f t="shared" si="18"/>
        <v>5</v>
      </c>
      <c r="FJ10" s="19">
        <f t="shared" si="3"/>
        <v>5.8823529411764705E-2</v>
      </c>
      <c r="FK10" s="22">
        <f t="shared" si="19"/>
        <v>1</v>
      </c>
      <c r="FL10" s="19">
        <f t="shared" si="4"/>
        <v>1.4492753623188406E-2</v>
      </c>
      <c r="FM10" s="22">
        <f t="shared" si="20"/>
        <v>0</v>
      </c>
      <c r="FN10" s="19">
        <f t="shared" si="5"/>
        <v>0</v>
      </c>
      <c r="FO10" s="22">
        <f t="shared" si="21"/>
        <v>0</v>
      </c>
      <c r="FP10" s="19">
        <f t="shared" si="6"/>
        <v>0</v>
      </c>
      <c r="FQ10" s="22">
        <f t="shared" si="22"/>
        <v>4</v>
      </c>
      <c r="FR10" s="19">
        <f t="shared" si="7"/>
        <v>9.2378752886836026E-3</v>
      </c>
      <c r="FS10" s="22">
        <f t="shared" si="23"/>
        <v>6</v>
      </c>
      <c r="FT10" s="19">
        <f t="shared" si="8"/>
        <v>5.5555555555555552E-2</v>
      </c>
      <c r="FU10" s="22">
        <f t="shared" si="24"/>
        <v>0</v>
      </c>
      <c r="FV10" s="19">
        <f t="shared" si="9"/>
        <v>0</v>
      </c>
      <c r="FW10" s="22">
        <f t="shared" si="25"/>
        <v>2</v>
      </c>
      <c r="FX10" s="19">
        <f t="shared" si="10"/>
        <v>2.1276595744680851E-2</v>
      </c>
      <c r="FY10" s="22">
        <f t="shared" si="26"/>
        <v>0</v>
      </c>
      <c r="FZ10" s="19" t="e">
        <f t="shared" si="11"/>
        <v>#DIV/0!</v>
      </c>
      <c r="GA10" s="22">
        <f t="shared" si="27"/>
        <v>0</v>
      </c>
      <c r="GB10" s="19" t="e">
        <f t="shared" si="12"/>
        <v>#DIV/0!</v>
      </c>
      <c r="GC10" s="20">
        <f t="shared" si="13"/>
        <v>32</v>
      </c>
      <c r="GD10" s="19">
        <f t="shared" si="14"/>
        <v>1.3513513513513514E-2</v>
      </c>
    </row>
    <row r="11" spans="1:186" x14ac:dyDescent="0.25">
      <c r="A11" s="18">
        <v>9</v>
      </c>
      <c r="B11" s="16" t="s">
        <v>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4</v>
      </c>
      <c r="M11" s="22">
        <v>1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2</v>
      </c>
      <c r="AF11" s="22">
        <v>1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12">
        <v>0</v>
      </c>
      <c r="BD11" s="22">
        <v>0</v>
      </c>
      <c r="BE11" s="22">
        <v>0</v>
      </c>
      <c r="BF11" s="22">
        <v>0</v>
      </c>
      <c r="BG11" s="22">
        <v>1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1</v>
      </c>
      <c r="BS11" s="22">
        <v>1</v>
      </c>
      <c r="BT11" s="22">
        <v>0</v>
      </c>
      <c r="BU11" s="22">
        <v>0</v>
      </c>
      <c r="BV11" s="22">
        <v>0</v>
      </c>
      <c r="BW11" s="22">
        <v>1</v>
      </c>
      <c r="BX11" s="22">
        <v>1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3</v>
      </c>
      <c r="CF11" s="22">
        <v>1</v>
      </c>
      <c r="CG11" s="22">
        <v>0</v>
      </c>
      <c r="CH11" s="22">
        <v>0</v>
      </c>
      <c r="CI11" s="22">
        <v>0</v>
      </c>
      <c r="CJ11" s="22">
        <v>1</v>
      </c>
      <c r="CK11" s="22">
        <v>0</v>
      </c>
      <c r="CL11" s="22">
        <v>1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2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>
        <v>1</v>
      </c>
      <c r="CZ11" s="22">
        <v>0</v>
      </c>
      <c r="DA11" s="22">
        <v>0</v>
      </c>
      <c r="DB11" s="22">
        <v>0</v>
      </c>
      <c r="DC11" s="22">
        <v>0</v>
      </c>
      <c r="DD11" s="22">
        <v>0</v>
      </c>
      <c r="DE11" s="22">
        <v>1</v>
      </c>
      <c r="DF11" s="22">
        <v>0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</v>
      </c>
      <c r="DO11" s="22">
        <v>0</v>
      </c>
      <c r="DP11" s="22">
        <v>0</v>
      </c>
      <c r="DQ11" s="22">
        <v>0</v>
      </c>
      <c r="DR11" s="22">
        <v>0</v>
      </c>
      <c r="DS11" s="22">
        <v>0</v>
      </c>
      <c r="DT11" s="22">
        <v>0</v>
      </c>
      <c r="DU11" s="22">
        <v>0</v>
      </c>
      <c r="DV11" s="22">
        <v>0</v>
      </c>
      <c r="DW11" s="22">
        <v>0</v>
      </c>
      <c r="DX11" s="22">
        <v>2</v>
      </c>
      <c r="DY11" s="22">
        <v>1</v>
      </c>
      <c r="DZ11" s="22">
        <v>0</v>
      </c>
      <c r="EA11" s="22">
        <v>0</v>
      </c>
      <c r="EB11" s="22">
        <v>0</v>
      </c>
      <c r="EC11" s="22">
        <v>0</v>
      </c>
      <c r="ED11" s="22">
        <v>0</v>
      </c>
      <c r="EE11" s="22">
        <v>1</v>
      </c>
      <c r="EF11" s="22">
        <v>0</v>
      </c>
      <c r="EG11" s="22">
        <v>1</v>
      </c>
      <c r="EH11" s="22">
        <v>0</v>
      </c>
      <c r="EI11" s="22">
        <v>0</v>
      </c>
      <c r="EJ11" s="22">
        <v>0</v>
      </c>
      <c r="EK11" s="22">
        <v>0</v>
      </c>
      <c r="EL11" s="22">
        <v>0</v>
      </c>
      <c r="EM11" s="22">
        <v>0</v>
      </c>
      <c r="EN11" s="22">
        <v>0</v>
      </c>
      <c r="EO11" s="22">
        <v>0</v>
      </c>
      <c r="EP11" s="22">
        <v>0</v>
      </c>
      <c r="EQ11" s="22">
        <v>0</v>
      </c>
      <c r="ER11" s="22">
        <v>1</v>
      </c>
      <c r="ES11" s="22">
        <v>1</v>
      </c>
      <c r="ET11" s="22">
        <v>1</v>
      </c>
      <c r="EU11" s="22">
        <v>0</v>
      </c>
      <c r="EV11" s="22">
        <v>0</v>
      </c>
      <c r="EW11" s="22">
        <v>2</v>
      </c>
      <c r="EX11" s="22">
        <v>0</v>
      </c>
      <c r="EY11" s="22">
        <v>1</v>
      </c>
      <c r="EZ11" s="22">
        <v>0</v>
      </c>
      <c r="FA11" s="22">
        <v>0</v>
      </c>
      <c r="FB11" s="22">
        <v>0</v>
      </c>
      <c r="FC11" s="22">
        <f t="shared" si="15"/>
        <v>1</v>
      </c>
      <c r="FD11" s="19">
        <f t="shared" si="0"/>
        <v>4.5454545454545456E-2</v>
      </c>
      <c r="FE11" s="22">
        <f t="shared" si="16"/>
        <v>0</v>
      </c>
      <c r="FF11" s="19" t="e">
        <f t="shared" si="1"/>
        <v>#DIV/0!</v>
      </c>
      <c r="FG11" s="22">
        <f t="shared" si="17"/>
        <v>11</v>
      </c>
      <c r="FH11" s="19">
        <f t="shared" si="2"/>
        <v>9.1059602649006619E-3</v>
      </c>
      <c r="FI11" s="22">
        <f t="shared" si="18"/>
        <v>4</v>
      </c>
      <c r="FJ11" s="19">
        <f t="shared" si="3"/>
        <v>4.7058823529411764E-2</v>
      </c>
      <c r="FK11" s="22">
        <f t="shared" si="19"/>
        <v>3</v>
      </c>
      <c r="FL11" s="19">
        <f t="shared" si="4"/>
        <v>4.3478260869565216E-2</v>
      </c>
      <c r="FM11" s="22">
        <f t="shared" si="20"/>
        <v>0</v>
      </c>
      <c r="FN11" s="19">
        <f t="shared" si="5"/>
        <v>0</v>
      </c>
      <c r="FO11" s="22">
        <f t="shared" si="21"/>
        <v>0</v>
      </c>
      <c r="FP11" s="19">
        <f t="shared" si="6"/>
        <v>0</v>
      </c>
      <c r="FQ11" s="22">
        <f t="shared" si="22"/>
        <v>4</v>
      </c>
      <c r="FR11" s="19">
        <f t="shared" si="7"/>
        <v>9.2378752886836026E-3</v>
      </c>
      <c r="FS11" s="22">
        <f t="shared" si="23"/>
        <v>3</v>
      </c>
      <c r="FT11" s="19">
        <f t="shared" si="8"/>
        <v>2.7777777777777776E-2</v>
      </c>
      <c r="FU11" s="22">
        <f t="shared" si="24"/>
        <v>8</v>
      </c>
      <c r="FV11" s="19">
        <f t="shared" si="9"/>
        <v>5.0632911392405063E-2</v>
      </c>
      <c r="FW11" s="22">
        <f t="shared" si="25"/>
        <v>1</v>
      </c>
      <c r="FX11" s="19">
        <f t="shared" si="10"/>
        <v>1.0638297872340425E-2</v>
      </c>
      <c r="FY11" s="22">
        <f t="shared" si="26"/>
        <v>0</v>
      </c>
      <c r="FZ11" s="19" t="e">
        <f t="shared" si="11"/>
        <v>#DIV/0!</v>
      </c>
      <c r="GA11" s="22">
        <f t="shared" si="27"/>
        <v>0</v>
      </c>
      <c r="GB11" s="19" t="e">
        <f t="shared" si="12"/>
        <v>#DIV/0!</v>
      </c>
      <c r="GC11" s="20">
        <f t="shared" si="13"/>
        <v>35</v>
      </c>
      <c r="GD11" s="19">
        <f t="shared" si="14"/>
        <v>1.4780405405405405E-2</v>
      </c>
    </row>
    <row r="12" spans="1:186" x14ac:dyDescent="0.25">
      <c r="A12" s="18">
        <v>10</v>
      </c>
      <c r="B12" s="16" t="s">
        <v>9</v>
      </c>
      <c r="C12" s="22">
        <v>1</v>
      </c>
      <c r="D12" s="22">
        <v>0</v>
      </c>
      <c r="E12" s="22">
        <v>104</v>
      </c>
      <c r="F12" s="22">
        <v>1</v>
      </c>
      <c r="G12" s="22">
        <v>5</v>
      </c>
      <c r="H12" s="22">
        <v>11</v>
      </c>
      <c r="I12" s="22">
        <v>1</v>
      </c>
      <c r="J12" s="22">
        <v>19</v>
      </c>
      <c r="K12" s="22">
        <v>5</v>
      </c>
      <c r="L12" s="22">
        <v>13</v>
      </c>
      <c r="M12" s="22">
        <v>1</v>
      </c>
      <c r="N12" s="22">
        <v>0</v>
      </c>
      <c r="O12" s="22">
        <v>0</v>
      </c>
      <c r="P12" s="22">
        <v>1</v>
      </c>
      <c r="Q12" s="22">
        <v>0</v>
      </c>
      <c r="R12" s="22">
        <v>70</v>
      </c>
      <c r="S12" s="22">
        <v>2</v>
      </c>
      <c r="T12" s="22">
        <v>5</v>
      </c>
      <c r="U12" s="22">
        <v>18</v>
      </c>
      <c r="V12" s="22">
        <v>1</v>
      </c>
      <c r="W12" s="22">
        <v>17</v>
      </c>
      <c r="X12" s="22">
        <v>6</v>
      </c>
      <c r="Y12" s="22">
        <v>9</v>
      </c>
      <c r="Z12" s="22">
        <v>3</v>
      </c>
      <c r="AA12" s="22">
        <v>0</v>
      </c>
      <c r="AB12" s="22">
        <v>0</v>
      </c>
      <c r="AC12" s="22">
        <v>0</v>
      </c>
      <c r="AD12" s="22">
        <v>0</v>
      </c>
      <c r="AE12" s="22">
        <v>79</v>
      </c>
      <c r="AF12" s="22">
        <v>1</v>
      </c>
      <c r="AG12" s="22">
        <v>13</v>
      </c>
      <c r="AH12" s="22">
        <v>22</v>
      </c>
      <c r="AI12" s="22">
        <v>0</v>
      </c>
      <c r="AJ12" s="22">
        <v>18</v>
      </c>
      <c r="AK12" s="22">
        <v>4</v>
      </c>
      <c r="AL12" s="22">
        <v>13</v>
      </c>
      <c r="AM12" s="22">
        <v>4</v>
      </c>
      <c r="AN12" s="22">
        <v>0</v>
      </c>
      <c r="AO12" s="22">
        <v>0</v>
      </c>
      <c r="AP12" s="22">
        <v>0</v>
      </c>
      <c r="AQ12" s="22">
        <v>0</v>
      </c>
      <c r="AR12" s="22">
        <v>78</v>
      </c>
      <c r="AS12" s="22">
        <v>1</v>
      </c>
      <c r="AT12" s="22">
        <v>10</v>
      </c>
      <c r="AU12" s="22">
        <v>15</v>
      </c>
      <c r="AV12" s="22">
        <v>0</v>
      </c>
      <c r="AW12" s="22">
        <v>30</v>
      </c>
      <c r="AX12" s="22">
        <v>7</v>
      </c>
      <c r="AY12" s="22">
        <v>7</v>
      </c>
      <c r="AZ12" s="22">
        <v>7</v>
      </c>
      <c r="BA12" s="22">
        <v>0</v>
      </c>
      <c r="BB12" s="22">
        <v>0</v>
      </c>
      <c r="BC12" s="12">
        <v>0</v>
      </c>
      <c r="BD12" s="22">
        <v>0</v>
      </c>
      <c r="BE12" s="22">
        <v>64</v>
      </c>
      <c r="BF12" s="22">
        <v>2</v>
      </c>
      <c r="BG12" s="22">
        <v>9</v>
      </c>
      <c r="BH12" s="22">
        <v>20</v>
      </c>
      <c r="BI12" s="22">
        <v>0</v>
      </c>
      <c r="BJ12" s="22">
        <v>24</v>
      </c>
      <c r="BK12" s="22">
        <v>13</v>
      </c>
      <c r="BL12" s="22">
        <v>3</v>
      </c>
      <c r="BM12" s="22">
        <v>5</v>
      </c>
      <c r="BN12" s="22">
        <v>0</v>
      </c>
      <c r="BO12" s="22">
        <v>0</v>
      </c>
      <c r="BP12" s="22">
        <v>1</v>
      </c>
      <c r="BQ12" s="22">
        <v>0</v>
      </c>
      <c r="BR12" s="22">
        <v>60</v>
      </c>
      <c r="BS12" s="22">
        <v>5</v>
      </c>
      <c r="BT12" s="22">
        <v>1</v>
      </c>
      <c r="BU12" s="22">
        <v>12</v>
      </c>
      <c r="BV12" s="22">
        <v>0</v>
      </c>
      <c r="BW12" s="22">
        <v>27</v>
      </c>
      <c r="BX12" s="22">
        <v>4</v>
      </c>
      <c r="BY12" s="22">
        <v>6</v>
      </c>
      <c r="BZ12" s="22">
        <v>7</v>
      </c>
      <c r="CA12" s="22">
        <v>0</v>
      </c>
      <c r="CB12" s="22">
        <v>0</v>
      </c>
      <c r="CC12" s="22">
        <v>1</v>
      </c>
      <c r="CD12" s="22">
        <v>0</v>
      </c>
      <c r="CE12" s="22">
        <v>74</v>
      </c>
      <c r="CF12" s="22">
        <v>4</v>
      </c>
      <c r="CG12" s="22">
        <v>2</v>
      </c>
      <c r="CH12" s="22">
        <v>9</v>
      </c>
      <c r="CI12" s="22">
        <v>0</v>
      </c>
      <c r="CJ12" s="22">
        <v>45</v>
      </c>
      <c r="CK12" s="22">
        <v>3</v>
      </c>
      <c r="CL12" s="22">
        <v>7</v>
      </c>
      <c r="CM12" s="22">
        <v>1</v>
      </c>
      <c r="CN12" s="22">
        <v>0</v>
      </c>
      <c r="CO12" s="22">
        <v>0</v>
      </c>
      <c r="CP12" s="22">
        <v>2</v>
      </c>
      <c r="CQ12" s="22">
        <v>0</v>
      </c>
      <c r="CR12" s="22">
        <v>74</v>
      </c>
      <c r="CS12" s="22">
        <v>3</v>
      </c>
      <c r="CT12" s="22">
        <v>2</v>
      </c>
      <c r="CU12" s="22">
        <v>10</v>
      </c>
      <c r="CV12" s="22">
        <v>0</v>
      </c>
      <c r="CW12" s="22">
        <v>24</v>
      </c>
      <c r="CX12" s="22">
        <v>5</v>
      </c>
      <c r="CY12" s="22">
        <v>20</v>
      </c>
      <c r="CZ12" s="22">
        <v>7</v>
      </c>
      <c r="DA12" s="22">
        <v>0</v>
      </c>
      <c r="DB12" s="22">
        <v>0</v>
      </c>
      <c r="DC12" s="22">
        <v>1</v>
      </c>
      <c r="DD12" s="22">
        <v>0</v>
      </c>
      <c r="DE12" s="22">
        <v>76</v>
      </c>
      <c r="DF12" s="22">
        <v>4</v>
      </c>
      <c r="DG12" s="22">
        <v>4</v>
      </c>
      <c r="DH12" s="22">
        <v>11</v>
      </c>
      <c r="DI12" s="22">
        <v>0</v>
      </c>
      <c r="DJ12" s="22">
        <v>26</v>
      </c>
      <c r="DK12" s="22">
        <v>10</v>
      </c>
      <c r="DL12" s="22">
        <v>21</v>
      </c>
      <c r="DM12" s="22">
        <v>8</v>
      </c>
      <c r="DN12" s="22">
        <v>0</v>
      </c>
      <c r="DO12" s="22">
        <v>0</v>
      </c>
      <c r="DP12" s="22">
        <v>1</v>
      </c>
      <c r="DQ12" s="22">
        <v>0</v>
      </c>
      <c r="DR12" s="22">
        <v>67</v>
      </c>
      <c r="DS12" s="22">
        <v>0</v>
      </c>
      <c r="DT12" s="22">
        <v>0</v>
      </c>
      <c r="DU12" s="22">
        <v>6</v>
      </c>
      <c r="DV12" s="22">
        <v>0</v>
      </c>
      <c r="DW12" s="22">
        <v>31</v>
      </c>
      <c r="DX12" s="22">
        <v>5</v>
      </c>
      <c r="DY12" s="22">
        <v>12</v>
      </c>
      <c r="DZ12" s="22">
        <v>7</v>
      </c>
      <c r="EA12" s="22">
        <v>0</v>
      </c>
      <c r="EB12" s="22">
        <v>0</v>
      </c>
      <c r="EC12" s="22">
        <v>1</v>
      </c>
      <c r="ED12" s="22">
        <v>0</v>
      </c>
      <c r="EE12" s="22">
        <v>58</v>
      </c>
      <c r="EF12" s="22">
        <v>2</v>
      </c>
      <c r="EG12" s="22">
        <v>2</v>
      </c>
      <c r="EH12" s="22">
        <v>9</v>
      </c>
      <c r="EI12" s="22">
        <v>2</v>
      </c>
      <c r="EJ12" s="22">
        <v>31</v>
      </c>
      <c r="EK12" s="22">
        <v>3</v>
      </c>
      <c r="EL12" s="22">
        <v>9</v>
      </c>
      <c r="EM12" s="22">
        <v>7</v>
      </c>
      <c r="EN12" s="22">
        <v>0</v>
      </c>
      <c r="EO12" s="22">
        <v>0</v>
      </c>
      <c r="EP12" s="22">
        <v>3</v>
      </c>
      <c r="EQ12" s="22">
        <v>0</v>
      </c>
      <c r="ER12" s="22">
        <v>68</v>
      </c>
      <c r="ES12" s="22">
        <v>1</v>
      </c>
      <c r="ET12" s="22">
        <v>3</v>
      </c>
      <c r="EU12" s="22">
        <v>9</v>
      </c>
      <c r="EV12" s="22">
        <v>0</v>
      </c>
      <c r="EW12" s="22">
        <v>43</v>
      </c>
      <c r="EX12" s="22">
        <v>1</v>
      </c>
      <c r="EY12" s="22">
        <v>1</v>
      </c>
      <c r="EZ12" s="22">
        <v>10</v>
      </c>
      <c r="FA12" s="22">
        <v>0</v>
      </c>
      <c r="FB12" s="22">
        <v>0</v>
      </c>
      <c r="FC12" s="22">
        <f t="shared" si="15"/>
        <v>12</v>
      </c>
      <c r="FD12" s="19">
        <f t="shared" si="0"/>
        <v>0.54545454545454541</v>
      </c>
      <c r="FE12" s="22">
        <f t="shared" si="16"/>
        <v>0</v>
      </c>
      <c r="FF12" s="19" t="e">
        <f t="shared" si="1"/>
        <v>#DIV/0!</v>
      </c>
      <c r="FG12" s="22">
        <f t="shared" si="17"/>
        <v>872</v>
      </c>
      <c r="FH12" s="19">
        <f t="shared" si="2"/>
        <v>0.72185430463576161</v>
      </c>
      <c r="FI12" s="22">
        <f t="shared" si="18"/>
        <v>26</v>
      </c>
      <c r="FJ12" s="19">
        <f t="shared" si="3"/>
        <v>0.30588235294117649</v>
      </c>
      <c r="FK12" s="22">
        <f t="shared" si="19"/>
        <v>56</v>
      </c>
      <c r="FL12" s="19">
        <f t="shared" si="4"/>
        <v>0.81159420289855078</v>
      </c>
      <c r="FM12" s="22">
        <f t="shared" si="20"/>
        <v>152</v>
      </c>
      <c r="FN12" s="19">
        <f t="shared" si="5"/>
        <v>0.82608695652173914</v>
      </c>
      <c r="FO12" s="22">
        <f t="shared" si="21"/>
        <v>4</v>
      </c>
      <c r="FP12" s="19">
        <f t="shared" si="6"/>
        <v>0.5714285714285714</v>
      </c>
      <c r="FQ12" s="22">
        <f t="shared" si="22"/>
        <v>335</v>
      </c>
      <c r="FR12" s="19">
        <f t="shared" si="7"/>
        <v>0.7736720554272517</v>
      </c>
      <c r="FS12" s="22">
        <f t="shared" si="23"/>
        <v>66</v>
      </c>
      <c r="FT12" s="19">
        <f t="shared" si="8"/>
        <v>0.61111111111111116</v>
      </c>
      <c r="FU12" s="22">
        <f t="shared" si="24"/>
        <v>121</v>
      </c>
      <c r="FV12" s="19">
        <f t="shared" si="9"/>
        <v>0.76582278481012656</v>
      </c>
      <c r="FW12" s="22">
        <f t="shared" si="25"/>
        <v>67</v>
      </c>
      <c r="FX12" s="19">
        <f t="shared" si="10"/>
        <v>0.71276595744680848</v>
      </c>
      <c r="FY12" s="22">
        <f t="shared" si="26"/>
        <v>0</v>
      </c>
      <c r="FZ12" s="19" t="e">
        <f t="shared" si="11"/>
        <v>#DIV/0!</v>
      </c>
      <c r="GA12" s="22">
        <f t="shared" si="27"/>
        <v>0</v>
      </c>
      <c r="GB12" s="19" t="e">
        <f t="shared" si="12"/>
        <v>#DIV/0!</v>
      </c>
      <c r="GC12" s="20">
        <f t="shared" si="13"/>
        <v>1711</v>
      </c>
      <c r="GD12" s="19">
        <f t="shared" si="14"/>
        <v>0.72255067567567566</v>
      </c>
    </row>
    <row r="13" spans="1:186" x14ac:dyDescent="0.25">
      <c r="A13" s="31" t="s">
        <v>34</v>
      </c>
      <c r="B13" s="31"/>
      <c r="C13" s="24">
        <f t="shared" ref="C13:BN13" si="28">SUM(C3:C12)</f>
        <v>2</v>
      </c>
      <c r="D13" s="24">
        <f t="shared" si="28"/>
        <v>0</v>
      </c>
      <c r="E13" s="24">
        <f t="shared" si="28"/>
        <v>128</v>
      </c>
      <c r="F13" s="24">
        <f t="shared" si="28"/>
        <v>4</v>
      </c>
      <c r="G13" s="24">
        <f t="shared" si="28"/>
        <v>5</v>
      </c>
      <c r="H13" s="24">
        <f t="shared" si="28"/>
        <v>13</v>
      </c>
      <c r="I13" s="24">
        <f t="shared" si="28"/>
        <v>1</v>
      </c>
      <c r="J13" s="24">
        <f t="shared" si="28"/>
        <v>22</v>
      </c>
      <c r="K13" s="24">
        <f t="shared" si="28"/>
        <v>8</v>
      </c>
      <c r="L13" s="24">
        <f t="shared" si="28"/>
        <v>21</v>
      </c>
      <c r="M13" s="24">
        <f t="shared" si="28"/>
        <v>4</v>
      </c>
      <c r="N13" s="23">
        <f t="shared" si="28"/>
        <v>0</v>
      </c>
      <c r="O13" s="24">
        <f t="shared" si="28"/>
        <v>0</v>
      </c>
      <c r="P13" s="24">
        <f t="shared" si="28"/>
        <v>3</v>
      </c>
      <c r="Q13" s="24">
        <f t="shared" si="28"/>
        <v>0</v>
      </c>
      <c r="R13" s="24">
        <f t="shared" si="28"/>
        <v>95</v>
      </c>
      <c r="S13" s="24">
        <f t="shared" si="28"/>
        <v>8</v>
      </c>
      <c r="T13" s="24">
        <f t="shared" si="28"/>
        <v>5</v>
      </c>
      <c r="U13" s="24">
        <f t="shared" si="28"/>
        <v>18</v>
      </c>
      <c r="V13" s="24">
        <f t="shared" si="28"/>
        <v>1</v>
      </c>
      <c r="W13" s="24">
        <f t="shared" si="28"/>
        <v>18</v>
      </c>
      <c r="X13" s="24">
        <f t="shared" si="28"/>
        <v>10</v>
      </c>
      <c r="Y13" s="24">
        <f t="shared" si="28"/>
        <v>12</v>
      </c>
      <c r="Z13" s="24">
        <f t="shared" si="28"/>
        <v>4</v>
      </c>
      <c r="AA13" s="23">
        <f t="shared" si="28"/>
        <v>0</v>
      </c>
      <c r="AB13" s="24">
        <f t="shared" si="28"/>
        <v>0</v>
      </c>
      <c r="AC13" s="24">
        <f t="shared" si="28"/>
        <v>0</v>
      </c>
      <c r="AD13" s="24">
        <f t="shared" si="28"/>
        <v>0</v>
      </c>
      <c r="AE13" s="24">
        <f t="shared" si="28"/>
        <v>121</v>
      </c>
      <c r="AF13" s="24">
        <f t="shared" si="28"/>
        <v>5</v>
      </c>
      <c r="AG13" s="24">
        <f t="shared" si="28"/>
        <v>14</v>
      </c>
      <c r="AH13" s="24">
        <f t="shared" si="28"/>
        <v>25</v>
      </c>
      <c r="AI13" s="24">
        <f t="shared" si="28"/>
        <v>1</v>
      </c>
      <c r="AJ13" s="24">
        <f t="shared" si="28"/>
        <v>23</v>
      </c>
      <c r="AK13" s="24">
        <f t="shared" si="28"/>
        <v>6</v>
      </c>
      <c r="AL13" s="24">
        <f t="shared" si="28"/>
        <v>13</v>
      </c>
      <c r="AM13" s="24">
        <f t="shared" si="28"/>
        <v>5</v>
      </c>
      <c r="AN13" s="23">
        <f t="shared" si="28"/>
        <v>0</v>
      </c>
      <c r="AO13" s="24">
        <f t="shared" si="28"/>
        <v>0</v>
      </c>
      <c r="AP13" s="24">
        <f t="shared" si="28"/>
        <v>2</v>
      </c>
      <c r="AQ13" s="24">
        <f t="shared" si="28"/>
        <v>0</v>
      </c>
      <c r="AR13" s="24">
        <f t="shared" si="28"/>
        <v>96</v>
      </c>
      <c r="AS13" s="24">
        <f t="shared" si="28"/>
        <v>2</v>
      </c>
      <c r="AT13" s="24">
        <f t="shared" si="28"/>
        <v>13</v>
      </c>
      <c r="AU13" s="24">
        <f t="shared" si="28"/>
        <v>23</v>
      </c>
      <c r="AV13" s="24">
        <f t="shared" si="28"/>
        <v>1</v>
      </c>
      <c r="AW13" s="24">
        <f t="shared" si="28"/>
        <v>35</v>
      </c>
      <c r="AX13" s="24">
        <f t="shared" si="28"/>
        <v>12</v>
      </c>
      <c r="AY13" s="24">
        <f t="shared" si="28"/>
        <v>14</v>
      </c>
      <c r="AZ13" s="24">
        <f t="shared" si="28"/>
        <v>7</v>
      </c>
      <c r="BA13" s="23">
        <f t="shared" si="28"/>
        <v>0</v>
      </c>
      <c r="BB13" s="24">
        <f t="shared" si="28"/>
        <v>0</v>
      </c>
      <c r="BC13" s="24">
        <f t="shared" si="28"/>
        <v>0</v>
      </c>
      <c r="BD13" s="24">
        <f t="shared" si="28"/>
        <v>0</v>
      </c>
      <c r="BE13" s="24">
        <f t="shared" si="28"/>
        <v>87</v>
      </c>
      <c r="BF13" s="24">
        <f t="shared" si="28"/>
        <v>9</v>
      </c>
      <c r="BG13" s="24">
        <f t="shared" si="28"/>
        <v>11</v>
      </c>
      <c r="BH13" s="24">
        <f t="shared" si="28"/>
        <v>24</v>
      </c>
      <c r="BI13" s="24">
        <f t="shared" si="28"/>
        <v>0</v>
      </c>
      <c r="BJ13" s="24">
        <f t="shared" si="28"/>
        <v>34</v>
      </c>
      <c r="BK13" s="24">
        <f t="shared" si="28"/>
        <v>20</v>
      </c>
      <c r="BL13" s="24">
        <f t="shared" si="28"/>
        <v>3</v>
      </c>
      <c r="BM13" s="24">
        <f t="shared" si="28"/>
        <v>8</v>
      </c>
      <c r="BN13" s="23">
        <f t="shared" si="28"/>
        <v>0</v>
      </c>
      <c r="BO13" s="24">
        <f t="shared" ref="BO13:CB13" si="29">SUM(BO3:BO12)</f>
        <v>0</v>
      </c>
      <c r="BP13" s="24">
        <f t="shared" si="29"/>
        <v>1</v>
      </c>
      <c r="BQ13" s="24">
        <f t="shared" si="29"/>
        <v>0</v>
      </c>
      <c r="BR13" s="24">
        <f t="shared" si="29"/>
        <v>79</v>
      </c>
      <c r="BS13" s="24">
        <f t="shared" si="29"/>
        <v>8</v>
      </c>
      <c r="BT13" s="24">
        <f t="shared" si="29"/>
        <v>1</v>
      </c>
      <c r="BU13" s="24">
        <f t="shared" si="29"/>
        <v>12</v>
      </c>
      <c r="BV13" s="24">
        <f t="shared" si="29"/>
        <v>1</v>
      </c>
      <c r="BW13" s="24">
        <f t="shared" si="29"/>
        <v>37</v>
      </c>
      <c r="BX13" s="24">
        <f t="shared" si="29"/>
        <v>7</v>
      </c>
      <c r="BY13" s="24">
        <f t="shared" si="29"/>
        <v>6</v>
      </c>
      <c r="BZ13" s="24">
        <f t="shared" si="29"/>
        <v>7</v>
      </c>
      <c r="CA13" s="23">
        <f t="shared" si="29"/>
        <v>0</v>
      </c>
      <c r="CB13" s="24">
        <f t="shared" si="29"/>
        <v>0</v>
      </c>
      <c r="CC13" s="24">
        <f t="shared" ref="CC13:DH13" si="30">SUM(CC3:CC12)</f>
        <v>3</v>
      </c>
      <c r="CD13" s="24">
        <f t="shared" si="30"/>
        <v>0</v>
      </c>
      <c r="CE13" s="24">
        <f t="shared" si="30"/>
        <v>115</v>
      </c>
      <c r="CF13" s="24">
        <f t="shared" si="30"/>
        <v>12</v>
      </c>
      <c r="CG13" s="24">
        <f t="shared" si="30"/>
        <v>3</v>
      </c>
      <c r="CH13" s="24">
        <f t="shared" si="30"/>
        <v>9</v>
      </c>
      <c r="CI13" s="24">
        <f t="shared" si="30"/>
        <v>0</v>
      </c>
      <c r="CJ13" s="24">
        <f t="shared" si="30"/>
        <v>57</v>
      </c>
      <c r="CK13" s="24">
        <f t="shared" si="30"/>
        <v>7</v>
      </c>
      <c r="CL13" s="24">
        <f t="shared" si="30"/>
        <v>9</v>
      </c>
      <c r="CM13" s="24">
        <f t="shared" si="30"/>
        <v>4</v>
      </c>
      <c r="CN13" s="24">
        <f t="shared" si="30"/>
        <v>0</v>
      </c>
      <c r="CO13" s="24">
        <f t="shared" si="30"/>
        <v>0</v>
      </c>
      <c r="CP13" s="24">
        <f t="shared" si="30"/>
        <v>2</v>
      </c>
      <c r="CQ13" s="24">
        <f t="shared" si="30"/>
        <v>0</v>
      </c>
      <c r="CR13" s="24">
        <f t="shared" si="30"/>
        <v>108</v>
      </c>
      <c r="CS13" s="24">
        <f t="shared" si="30"/>
        <v>10</v>
      </c>
      <c r="CT13" s="24">
        <f t="shared" si="30"/>
        <v>2</v>
      </c>
      <c r="CU13" s="24">
        <f t="shared" si="30"/>
        <v>11</v>
      </c>
      <c r="CV13" s="24">
        <f t="shared" si="30"/>
        <v>0</v>
      </c>
      <c r="CW13" s="24">
        <f t="shared" si="30"/>
        <v>31</v>
      </c>
      <c r="CX13" s="24">
        <f t="shared" si="30"/>
        <v>8</v>
      </c>
      <c r="CY13" s="24">
        <f t="shared" si="30"/>
        <v>23</v>
      </c>
      <c r="CZ13" s="24">
        <f t="shared" si="30"/>
        <v>10</v>
      </c>
      <c r="DA13" s="24">
        <f t="shared" si="30"/>
        <v>0</v>
      </c>
      <c r="DB13" s="24">
        <f t="shared" si="30"/>
        <v>0</v>
      </c>
      <c r="DC13" s="24">
        <f t="shared" si="30"/>
        <v>2</v>
      </c>
      <c r="DD13" s="24">
        <f t="shared" si="30"/>
        <v>0</v>
      </c>
      <c r="DE13" s="24">
        <f t="shared" si="30"/>
        <v>98</v>
      </c>
      <c r="DF13" s="24">
        <f t="shared" si="30"/>
        <v>9</v>
      </c>
      <c r="DG13" s="24">
        <f t="shared" si="30"/>
        <v>5</v>
      </c>
      <c r="DH13" s="24">
        <f t="shared" si="30"/>
        <v>14</v>
      </c>
      <c r="DI13" s="24">
        <f t="shared" ref="DI13:EN13" si="31">SUM(DI3:DI12)</f>
        <v>0</v>
      </c>
      <c r="DJ13" s="24">
        <f t="shared" si="31"/>
        <v>39</v>
      </c>
      <c r="DK13" s="24">
        <f t="shared" si="31"/>
        <v>11</v>
      </c>
      <c r="DL13" s="24">
        <f t="shared" si="31"/>
        <v>27</v>
      </c>
      <c r="DM13" s="24">
        <f t="shared" si="31"/>
        <v>11</v>
      </c>
      <c r="DN13" s="24">
        <f t="shared" si="31"/>
        <v>0</v>
      </c>
      <c r="DO13" s="24">
        <f t="shared" si="31"/>
        <v>0</v>
      </c>
      <c r="DP13" s="24">
        <f t="shared" si="31"/>
        <v>2</v>
      </c>
      <c r="DQ13" s="24">
        <f t="shared" si="31"/>
        <v>0</v>
      </c>
      <c r="DR13" s="24">
        <f t="shared" si="31"/>
        <v>82</v>
      </c>
      <c r="DS13" s="24">
        <f t="shared" si="31"/>
        <v>2</v>
      </c>
      <c r="DT13" s="24">
        <f t="shared" si="31"/>
        <v>1</v>
      </c>
      <c r="DU13" s="24">
        <f t="shared" si="31"/>
        <v>12</v>
      </c>
      <c r="DV13" s="24">
        <f t="shared" si="31"/>
        <v>0</v>
      </c>
      <c r="DW13" s="24">
        <f t="shared" si="31"/>
        <v>41</v>
      </c>
      <c r="DX13" s="24">
        <f t="shared" si="31"/>
        <v>9</v>
      </c>
      <c r="DY13" s="24">
        <f t="shared" si="31"/>
        <v>15</v>
      </c>
      <c r="DZ13" s="24">
        <f t="shared" si="31"/>
        <v>9</v>
      </c>
      <c r="EA13" s="24">
        <f t="shared" si="31"/>
        <v>0</v>
      </c>
      <c r="EB13" s="24">
        <f t="shared" si="31"/>
        <v>0</v>
      </c>
      <c r="EC13" s="24">
        <f t="shared" si="31"/>
        <v>1</v>
      </c>
      <c r="ED13" s="24">
        <f t="shared" si="31"/>
        <v>0</v>
      </c>
      <c r="EE13" s="24">
        <f t="shared" si="31"/>
        <v>91</v>
      </c>
      <c r="EF13" s="24">
        <f t="shared" si="31"/>
        <v>5</v>
      </c>
      <c r="EG13" s="24">
        <f t="shared" si="31"/>
        <v>3</v>
      </c>
      <c r="EH13" s="24">
        <f t="shared" si="31"/>
        <v>10</v>
      </c>
      <c r="EI13" s="24">
        <f t="shared" si="31"/>
        <v>2</v>
      </c>
      <c r="EJ13" s="24">
        <f t="shared" si="31"/>
        <v>42</v>
      </c>
      <c r="EK13" s="24">
        <f t="shared" si="31"/>
        <v>7</v>
      </c>
      <c r="EL13" s="24">
        <f t="shared" si="31"/>
        <v>9</v>
      </c>
      <c r="EM13" s="24">
        <f t="shared" si="31"/>
        <v>11</v>
      </c>
      <c r="EN13" s="24">
        <f t="shared" si="31"/>
        <v>0</v>
      </c>
      <c r="EO13" s="24">
        <f t="shared" ref="EO13:FB13" si="32">SUM(EO3:EO12)</f>
        <v>0</v>
      </c>
      <c r="EP13" s="24">
        <f t="shared" si="32"/>
        <v>4</v>
      </c>
      <c r="EQ13" s="24">
        <f t="shared" si="32"/>
        <v>0</v>
      </c>
      <c r="ER13" s="24">
        <f t="shared" si="32"/>
        <v>108</v>
      </c>
      <c r="ES13" s="24">
        <f t="shared" si="32"/>
        <v>11</v>
      </c>
      <c r="ET13" s="24">
        <f t="shared" si="32"/>
        <v>6</v>
      </c>
      <c r="EU13" s="24">
        <f t="shared" si="32"/>
        <v>13</v>
      </c>
      <c r="EV13" s="24">
        <f t="shared" si="32"/>
        <v>0</v>
      </c>
      <c r="EW13" s="24">
        <f t="shared" si="32"/>
        <v>54</v>
      </c>
      <c r="EX13" s="24">
        <f t="shared" si="32"/>
        <v>3</v>
      </c>
      <c r="EY13" s="24">
        <f t="shared" si="32"/>
        <v>6</v>
      </c>
      <c r="EZ13" s="24">
        <f t="shared" si="32"/>
        <v>14</v>
      </c>
      <c r="FA13" s="24">
        <f t="shared" si="32"/>
        <v>0</v>
      </c>
      <c r="FB13" s="24">
        <f t="shared" si="32"/>
        <v>0</v>
      </c>
      <c r="FC13" s="22">
        <f t="shared" si="15"/>
        <v>22</v>
      </c>
      <c r="FD13" s="19">
        <f t="shared" si="0"/>
        <v>1</v>
      </c>
      <c r="FE13" s="22">
        <f t="shared" si="16"/>
        <v>0</v>
      </c>
      <c r="FF13" s="19" t="e">
        <f t="shared" si="1"/>
        <v>#DIV/0!</v>
      </c>
      <c r="FG13" s="22">
        <f t="shared" si="17"/>
        <v>1208</v>
      </c>
      <c r="FH13" s="22">
        <f t="shared" ref="FH13" si="33">SUM(H13, U13, AH13, AU13, BH13, BU13, CH13, CU13, DH13, DU13, EH13, EU13)</f>
        <v>184</v>
      </c>
      <c r="FI13" s="22">
        <f t="shared" si="18"/>
        <v>85</v>
      </c>
      <c r="FJ13" s="19">
        <f t="shared" si="3"/>
        <v>1</v>
      </c>
      <c r="FK13" s="22">
        <f t="shared" si="19"/>
        <v>69</v>
      </c>
      <c r="FL13" s="19">
        <f t="shared" si="4"/>
        <v>1</v>
      </c>
      <c r="FM13" s="22">
        <f t="shared" si="20"/>
        <v>184</v>
      </c>
      <c r="FN13" s="19">
        <f t="shared" si="5"/>
        <v>1</v>
      </c>
      <c r="FO13" s="22">
        <f t="shared" si="21"/>
        <v>7</v>
      </c>
      <c r="FP13" s="19">
        <f t="shared" si="6"/>
        <v>1</v>
      </c>
      <c r="FQ13" s="22">
        <f t="shared" si="22"/>
        <v>433</v>
      </c>
      <c r="FR13" s="19">
        <f t="shared" si="7"/>
        <v>1</v>
      </c>
      <c r="FS13" s="22">
        <f t="shared" si="23"/>
        <v>108</v>
      </c>
      <c r="FT13" s="19">
        <f t="shared" si="8"/>
        <v>1</v>
      </c>
      <c r="FU13" s="22">
        <f t="shared" si="24"/>
        <v>158</v>
      </c>
      <c r="FV13" s="19">
        <f t="shared" si="9"/>
        <v>1</v>
      </c>
      <c r="FW13" s="22">
        <f t="shared" si="25"/>
        <v>94</v>
      </c>
      <c r="FX13" s="19">
        <f t="shared" si="10"/>
        <v>1</v>
      </c>
      <c r="FY13" s="22">
        <f t="shared" si="26"/>
        <v>0</v>
      </c>
      <c r="FZ13" s="19" t="e">
        <f t="shared" si="11"/>
        <v>#DIV/0!</v>
      </c>
      <c r="GA13" s="22">
        <f t="shared" si="27"/>
        <v>0</v>
      </c>
      <c r="GB13" s="19" t="e">
        <f t="shared" si="12"/>
        <v>#DIV/0!</v>
      </c>
      <c r="GC13" s="20">
        <f t="shared" si="13"/>
        <v>2368</v>
      </c>
      <c r="GD13" s="19">
        <f t="shared" si="14"/>
        <v>1</v>
      </c>
    </row>
    <row r="14" spans="1:186" ht="13.5" customHeight="1" x14ac:dyDescent="0.25">
      <c r="A14" s="31" t="s">
        <v>35</v>
      </c>
      <c r="B14" s="31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0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  <c r="CC14" s="41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3"/>
      <c r="CP14" s="41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3"/>
      <c r="DC14" s="41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3"/>
      <c r="DP14" s="32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4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4"/>
      <c r="FC14" s="44" t="s">
        <v>37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</row>
    <row r="15" spans="1:186" x14ac:dyDescent="0.25">
      <c r="A15" s="31"/>
      <c r="B15" s="31"/>
      <c r="C15" s="32">
        <f>SUM(C13:O13)</f>
        <v>208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2">
        <f t="shared" ref="P15" si="34">SUM(P13:AB13)</f>
        <v>174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C15" s="32">
        <f t="shared" ref="AC15" si="35">SUM(AC13:AO13)</f>
        <v>213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4"/>
      <c r="AP15" s="32">
        <f t="shared" ref="AP15" si="36">SUM(AP13:BB13)</f>
        <v>205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4"/>
      <c r="BC15" s="32">
        <f t="shared" ref="BC15" si="37">SUM(BC13:BO13)</f>
        <v>196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4"/>
      <c r="BP15" s="32">
        <f t="shared" ref="BP15" si="38">SUM(BP13:CB13)</f>
        <v>159</v>
      </c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4"/>
      <c r="CC15" s="33">
        <f t="shared" ref="CC15" si="39">SUM(CC13:CO13)</f>
        <v>219</v>
      </c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4"/>
      <c r="CP15" s="33">
        <f t="shared" ref="CP15" si="40">SUM(CP13:DB13)</f>
        <v>205</v>
      </c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4"/>
      <c r="DC15" s="33">
        <f t="shared" ref="DC15" si="41">SUM(DC13:DO13)</f>
        <v>216</v>
      </c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4"/>
      <c r="DP15" s="33">
        <f t="shared" ref="DP15" si="42">SUM(DP13:EB13)</f>
        <v>173</v>
      </c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4"/>
      <c r="EC15" s="33">
        <f t="shared" ref="EC15" si="43">SUM(EC13:EO13)</f>
        <v>181</v>
      </c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4"/>
      <c r="EP15" s="33">
        <f t="shared" ref="EP15" si="44">SUM(EP13:FB13)</f>
        <v>219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4"/>
      <c r="FC15" s="41">
        <f>SUM(C15:FB15)</f>
        <v>2368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3"/>
    </row>
    <row r="16" spans="1:186" x14ac:dyDescent="0.25">
      <c r="A16" s="38" t="s">
        <v>36</v>
      </c>
      <c r="B16" s="38"/>
      <c r="C16" s="35">
        <f>C15/FC15</f>
        <v>8.7837837837837843E-2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35">
        <f>P15/FC15</f>
        <v>7.3479729729729729E-2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35">
        <f>AC15/FC15</f>
        <v>8.9949324324324328E-2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7"/>
      <c r="AP16" s="35">
        <f>AP15/FC15</f>
        <v>8.6570945945945943E-2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7"/>
      <c r="BC16" s="35">
        <f>BC15/FC15</f>
        <v>8.2770270270270271E-2</v>
      </c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7"/>
      <c r="BP16" s="35">
        <f>BP15/FC15</f>
        <v>6.7145270270270271E-2</v>
      </c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7"/>
      <c r="CC16" s="36">
        <f>CC15/FC15</f>
        <v>9.2483108108108114E-2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7"/>
      <c r="CP16" s="36">
        <f>CP15/FC15</f>
        <v>8.6570945945945943E-2</v>
      </c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7"/>
      <c r="DC16" s="36">
        <f>DC15/FC15</f>
        <v>9.1216216216216214E-2</v>
      </c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7"/>
      <c r="DP16" s="36">
        <f>DP15/FC15</f>
        <v>7.3057432432432429E-2</v>
      </c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7"/>
      <c r="EC16" s="36">
        <f>EC15/FC15</f>
        <v>7.6435810810810814E-2</v>
      </c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7"/>
      <c r="EP16" s="36">
        <f t="shared" ref="EP16" si="45">EP15/FC15</f>
        <v>9.2483108108108114E-2</v>
      </c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7"/>
      <c r="FC16" s="45">
        <f>SUM(C16:FB16)</f>
        <v>1</v>
      </c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7"/>
    </row>
    <row r="18" spans="1:1" x14ac:dyDescent="0.25">
      <c r="A18" s="25" t="s">
        <v>38</v>
      </c>
    </row>
    <row r="19" spans="1:1" x14ac:dyDescent="0.25">
      <c r="A19" s="25" t="s">
        <v>39</v>
      </c>
    </row>
    <row r="20" spans="1:1" x14ac:dyDescent="0.25">
      <c r="A20" s="26" t="s">
        <v>40</v>
      </c>
    </row>
    <row r="21" spans="1:1" x14ac:dyDescent="0.25">
      <c r="A21" s="27" t="s">
        <v>41</v>
      </c>
    </row>
  </sheetData>
  <sheetProtection algorithmName="SHA-512" hashValue="skUgbikAoJRXcpvpm8GHkfmsFPlkGwdEdl+n6MgGrmtGV8+x8tEeINxHkEBZTbbNqJg6xyfMPCphThliI8eyMQ==" saltValue="LMRdEQhSlZk62QweKVhMBQ==" spinCount="100000" sheet="1" objects="1" scenarios="1"/>
  <mergeCells count="56">
    <mergeCell ref="DP15:EB15"/>
    <mergeCell ref="EC15:EO15"/>
    <mergeCell ref="EP15:FB15"/>
    <mergeCell ref="FC15:GD15"/>
    <mergeCell ref="CC16:CO16"/>
    <mergeCell ref="CP16:DB16"/>
    <mergeCell ref="DC16:DO16"/>
    <mergeCell ref="DP16:EB16"/>
    <mergeCell ref="EC16:EO16"/>
    <mergeCell ref="EP16:FB16"/>
    <mergeCell ref="FC16:GD16"/>
    <mergeCell ref="CC15:CO15"/>
    <mergeCell ref="CP15:DB15"/>
    <mergeCell ref="DC15:DO15"/>
    <mergeCell ref="EP1:FB1"/>
    <mergeCell ref="FC1:GD1"/>
    <mergeCell ref="CC14:CO14"/>
    <mergeCell ref="CP14:DB14"/>
    <mergeCell ref="DC14:DO14"/>
    <mergeCell ref="DP14:EB14"/>
    <mergeCell ref="EP14:FB14"/>
    <mergeCell ref="FC14:GD14"/>
    <mergeCell ref="CC1:CO1"/>
    <mergeCell ref="CP1:DB1"/>
    <mergeCell ref="DC1:DO1"/>
    <mergeCell ref="DP1:EB1"/>
    <mergeCell ref="EC1:EO1"/>
    <mergeCell ref="BP15:CB15"/>
    <mergeCell ref="BP16:CB16"/>
    <mergeCell ref="A16:B16"/>
    <mergeCell ref="C16:O16"/>
    <mergeCell ref="P16:AB16"/>
    <mergeCell ref="AC16:AO16"/>
    <mergeCell ref="AP16:BB16"/>
    <mergeCell ref="BC16:BO16"/>
    <mergeCell ref="C15:O15"/>
    <mergeCell ref="P15:AB15"/>
    <mergeCell ref="AC15:AO15"/>
    <mergeCell ref="AP15:BB15"/>
    <mergeCell ref="BC15:BO15"/>
    <mergeCell ref="BC1:BO1"/>
    <mergeCell ref="BP1:CB1"/>
    <mergeCell ref="A13:B13"/>
    <mergeCell ref="A14:B15"/>
    <mergeCell ref="C14:O14"/>
    <mergeCell ref="P14:AB14"/>
    <mergeCell ref="AC14:AO14"/>
    <mergeCell ref="AP14:BB14"/>
    <mergeCell ref="BC14:BO14"/>
    <mergeCell ref="A1:A2"/>
    <mergeCell ref="B1:B2"/>
    <mergeCell ref="C1:O1"/>
    <mergeCell ref="P1:AB1"/>
    <mergeCell ref="AC1:AO1"/>
    <mergeCell ref="AP1:BB1"/>
    <mergeCell ref="BP14:CB14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zoomScaleNormal="100" zoomScalePageLayoutView="12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11">
        <v>0</v>
      </c>
      <c r="C2" s="11">
        <v>0</v>
      </c>
      <c r="D2" s="11">
        <v>1</v>
      </c>
      <c r="E2" s="11">
        <v>1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1:14" x14ac:dyDescent="0.25">
      <c r="A3" s="7" t="s">
        <v>1</v>
      </c>
      <c r="B3" s="11">
        <v>0</v>
      </c>
      <c r="C3" s="11">
        <v>0</v>
      </c>
      <c r="D3" s="11">
        <v>5</v>
      </c>
      <c r="E3" s="11">
        <v>1</v>
      </c>
      <c r="F3" s="11">
        <v>0</v>
      </c>
      <c r="G3" s="11">
        <v>0</v>
      </c>
      <c r="H3" s="11">
        <v>0</v>
      </c>
      <c r="I3" s="11">
        <v>0</v>
      </c>
      <c r="J3" s="11">
        <v>2</v>
      </c>
      <c r="K3" s="11">
        <v>0</v>
      </c>
      <c r="L3" s="11">
        <v>0</v>
      </c>
      <c r="M3" s="11">
        <v>0</v>
      </c>
      <c r="N3" s="11">
        <v>0</v>
      </c>
    </row>
    <row r="4" spans="1:14" ht="30" x14ac:dyDescent="0.25">
      <c r="A4" s="7" t="s">
        <v>2</v>
      </c>
      <c r="B4" s="11">
        <v>0</v>
      </c>
      <c r="C4" s="11">
        <v>0</v>
      </c>
      <c r="D4" s="11">
        <v>3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1:14" x14ac:dyDescent="0.25">
      <c r="A5" s="7" t="s">
        <v>3</v>
      </c>
      <c r="B5" s="11">
        <v>0</v>
      </c>
      <c r="C5" s="11">
        <v>0</v>
      </c>
      <c r="D5" s="11">
        <v>6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2</v>
      </c>
      <c r="L5" s="11">
        <v>1</v>
      </c>
      <c r="M5" s="11">
        <v>0</v>
      </c>
      <c r="N5" s="11">
        <v>0</v>
      </c>
    </row>
    <row r="6" spans="1:14" x14ac:dyDescent="0.25">
      <c r="A6" s="7" t="s">
        <v>4</v>
      </c>
      <c r="B6" s="11">
        <v>1</v>
      </c>
      <c r="C6" s="11">
        <v>0</v>
      </c>
      <c r="D6" s="11">
        <v>6</v>
      </c>
      <c r="E6" s="11">
        <v>1</v>
      </c>
      <c r="F6" s="11">
        <v>0</v>
      </c>
      <c r="G6" s="11">
        <v>0</v>
      </c>
      <c r="H6" s="11">
        <v>0</v>
      </c>
      <c r="I6" s="11">
        <v>1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30" x14ac:dyDescent="0.25">
      <c r="A7" s="7" t="s">
        <v>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0</v>
      </c>
    </row>
    <row r="8" spans="1:14" x14ac:dyDescent="0.25">
      <c r="A8" s="7" t="s">
        <v>6</v>
      </c>
      <c r="B8" s="11">
        <v>0</v>
      </c>
      <c r="C8" s="11">
        <v>0</v>
      </c>
      <c r="D8" s="11">
        <v>3</v>
      </c>
      <c r="E8" s="11">
        <v>2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</row>
    <row r="9" spans="1:14" x14ac:dyDescent="0.25">
      <c r="A9" s="7" t="s">
        <v>7</v>
      </c>
      <c r="B9" s="11">
        <v>0</v>
      </c>
      <c r="C9" s="11">
        <v>0</v>
      </c>
      <c r="D9" s="11">
        <v>1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</row>
    <row r="10" spans="1:14" ht="30" x14ac:dyDescent="0.25">
      <c r="A10" s="7" t="s">
        <v>8</v>
      </c>
      <c r="B10" s="11">
        <v>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x14ac:dyDescent="0.25">
      <c r="A11" s="7" t="s">
        <v>9</v>
      </c>
      <c r="B11" s="11">
        <v>1</v>
      </c>
      <c r="C11" s="11">
        <v>0</v>
      </c>
      <c r="D11" s="11">
        <v>70</v>
      </c>
      <c r="E11" s="11">
        <v>2</v>
      </c>
      <c r="F11" s="11">
        <v>5</v>
      </c>
      <c r="G11" s="11">
        <v>18</v>
      </c>
      <c r="H11" s="11">
        <v>1</v>
      </c>
      <c r="I11" s="11">
        <v>17</v>
      </c>
      <c r="J11" s="11">
        <v>6</v>
      </c>
      <c r="K11" s="11">
        <v>9</v>
      </c>
      <c r="L11" s="11">
        <v>3</v>
      </c>
      <c r="M11" s="11">
        <v>0</v>
      </c>
      <c r="N11" s="11">
        <v>0</v>
      </c>
    </row>
    <row r="12" spans="1:14" x14ac:dyDescent="0.25">
      <c r="A12" s="14" t="s">
        <v>25</v>
      </c>
      <c r="B12" s="15">
        <f t="shared" ref="B12:N12" si="0">SUM(B2:B11)</f>
        <v>3</v>
      </c>
      <c r="C12" s="15">
        <f t="shared" si="0"/>
        <v>0</v>
      </c>
      <c r="D12" s="15">
        <f t="shared" si="0"/>
        <v>95</v>
      </c>
      <c r="E12" s="15">
        <f t="shared" si="0"/>
        <v>8</v>
      </c>
      <c r="F12" s="15">
        <f t="shared" si="0"/>
        <v>5</v>
      </c>
      <c r="G12" s="15">
        <f t="shared" si="0"/>
        <v>18</v>
      </c>
      <c r="H12" s="15">
        <f t="shared" si="0"/>
        <v>1</v>
      </c>
      <c r="I12" s="15">
        <f t="shared" si="0"/>
        <v>18</v>
      </c>
      <c r="J12" s="15">
        <f t="shared" si="0"/>
        <v>10</v>
      </c>
      <c r="K12" s="15">
        <f t="shared" si="0"/>
        <v>12</v>
      </c>
      <c r="L12" s="15">
        <f t="shared" si="0"/>
        <v>4</v>
      </c>
      <c r="M12" s="15">
        <f t="shared" si="0"/>
        <v>0</v>
      </c>
      <c r="N12" s="1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X62OOWNFDpTKHX3g+RPjB4Zw10oasVZtbu2/d4hMgYikE18jP/5SfpM6yMEAUdOYRcs/vPYmds+ViVOjbk5rkg==" saltValue="IB1xzZBQ9OyB1eyit5tv1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N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11">
        <v>0</v>
      </c>
      <c r="C2" s="11">
        <v>0</v>
      </c>
      <c r="D2" s="11">
        <v>1</v>
      </c>
      <c r="E2" s="11">
        <v>1</v>
      </c>
      <c r="F2" s="11">
        <v>0</v>
      </c>
      <c r="G2" s="11">
        <v>0</v>
      </c>
      <c r="H2" s="11">
        <v>0</v>
      </c>
      <c r="I2" s="11">
        <v>1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1:14" x14ac:dyDescent="0.25">
      <c r="A3" s="7" t="s">
        <v>1</v>
      </c>
      <c r="B3" s="11">
        <v>0</v>
      </c>
      <c r="C3" s="11">
        <v>0</v>
      </c>
      <c r="D3" s="11">
        <v>8</v>
      </c>
      <c r="E3" s="11">
        <v>0</v>
      </c>
      <c r="F3" s="11">
        <v>0</v>
      </c>
      <c r="G3" s="11">
        <v>1</v>
      </c>
      <c r="H3" s="11">
        <v>0</v>
      </c>
      <c r="I3" s="11">
        <v>1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1:14" ht="30" x14ac:dyDescent="0.25">
      <c r="A4" s="7" t="s">
        <v>2</v>
      </c>
      <c r="B4" s="11">
        <v>0</v>
      </c>
      <c r="C4" s="11">
        <v>0</v>
      </c>
      <c r="D4" s="11">
        <v>9</v>
      </c>
      <c r="E4" s="11">
        <v>1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1:14" x14ac:dyDescent="0.25">
      <c r="A5" s="7" t="s">
        <v>3</v>
      </c>
      <c r="B5" s="11">
        <v>0</v>
      </c>
      <c r="C5" s="11">
        <v>0</v>
      </c>
      <c r="D5" s="11">
        <v>5</v>
      </c>
      <c r="E5" s="11">
        <v>0</v>
      </c>
      <c r="F5" s="11">
        <v>0</v>
      </c>
      <c r="G5" s="11">
        <v>0</v>
      </c>
      <c r="H5" s="11">
        <v>1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</row>
    <row r="6" spans="1:14" x14ac:dyDescent="0.25">
      <c r="A6" s="7" t="s">
        <v>4</v>
      </c>
      <c r="B6" s="11">
        <v>0</v>
      </c>
      <c r="C6" s="11">
        <v>0</v>
      </c>
      <c r="D6" s="11">
        <v>10</v>
      </c>
      <c r="E6" s="11">
        <v>0</v>
      </c>
      <c r="F6" s="11">
        <v>0</v>
      </c>
      <c r="G6" s="11">
        <v>1</v>
      </c>
      <c r="H6" s="11">
        <v>0</v>
      </c>
      <c r="I6" s="11">
        <v>2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30" x14ac:dyDescent="0.25">
      <c r="A7" s="7" t="s">
        <v>5</v>
      </c>
      <c r="B7" s="11">
        <v>0</v>
      </c>
      <c r="C7" s="11">
        <v>0</v>
      </c>
      <c r="D7" s="11">
        <v>3</v>
      </c>
      <c r="E7" s="11">
        <v>1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x14ac:dyDescent="0.25">
      <c r="A8" s="7" t="s">
        <v>6</v>
      </c>
      <c r="B8" s="11">
        <v>0</v>
      </c>
      <c r="C8" s="11">
        <v>0</v>
      </c>
      <c r="D8" s="11">
        <v>3</v>
      </c>
      <c r="E8" s="11">
        <v>0</v>
      </c>
      <c r="F8" s="11">
        <v>0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x14ac:dyDescent="0.25">
      <c r="A9" s="7" t="s">
        <v>7</v>
      </c>
      <c r="B9" s="11">
        <v>0</v>
      </c>
      <c r="C9" s="11">
        <v>0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1</v>
      </c>
      <c r="K9" s="11">
        <v>0</v>
      </c>
      <c r="L9" s="11">
        <v>1</v>
      </c>
      <c r="M9" s="11">
        <v>0</v>
      </c>
      <c r="N9" s="11">
        <v>0</v>
      </c>
    </row>
    <row r="10" spans="1:14" ht="30" x14ac:dyDescent="0.25">
      <c r="A10" s="7" t="s">
        <v>8</v>
      </c>
      <c r="B10" s="11">
        <v>0</v>
      </c>
      <c r="C10" s="11">
        <v>0</v>
      </c>
      <c r="D10" s="11">
        <v>2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x14ac:dyDescent="0.25">
      <c r="A11" s="7" t="s">
        <v>9</v>
      </c>
      <c r="B11" s="11">
        <v>0</v>
      </c>
      <c r="C11" s="11">
        <v>0</v>
      </c>
      <c r="D11" s="11">
        <v>79</v>
      </c>
      <c r="E11" s="11">
        <v>1</v>
      </c>
      <c r="F11" s="11">
        <v>13</v>
      </c>
      <c r="G11" s="11">
        <v>22</v>
      </c>
      <c r="H11" s="11">
        <v>0</v>
      </c>
      <c r="I11" s="11">
        <v>18</v>
      </c>
      <c r="J11" s="11">
        <v>4</v>
      </c>
      <c r="K11" s="11">
        <v>13</v>
      </c>
      <c r="L11" s="11">
        <v>4</v>
      </c>
      <c r="M11" s="11">
        <v>0</v>
      </c>
      <c r="N11" s="11">
        <v>0</v>
      </c>
    </row>
    <row r="12" spans="1:14" x14ac:dyDescent="0.25">
      <c r="A12" s="14" t="s">
        <v>25</v>
      </c>
      <c r="B12" s="15">
        <f t="shared" ref="B12:N12" si="0">SUM(B2:B11)</f>
        <v>0</v>
      </c>
      <c r="C12" s="15">
        <f t="shared" si="0"/>
        <v>0</v>
      </c>
      <c r="D12" s="15">
        <f t="shared" si="0"/>
        <v>121</v>
      </c>
      <c r="E12" s="15">
        <f t="shared" si="0"/>
        <v>5</v>
      </c>
      <c r="F12" s="15">
        <f t="shared" si="0"/>
        <v>14</v>
      </c>
      <c r="G12" s="15">
        <f t="shared" si="0"/>
        <v>25</v>
      </c>
      <c r="H12" s="15">
        <f t="shared" si="0"/>
        <v>1</v>
      </c>
      <c r="I12" s="15">
        <f t="shared" si="0"/>
        <v>23</v>
      </c>
      <c r="J12" s="15">
        <f t="shared" si="0"/>
        <v>6</v>
      </c>
      <c r="K12" s="15">
        <f t="shared" si="0"/>
        <v>13</v>
      </c>
      <c r="L12" s="15">
        <f t="shared" si="0"/>
        <v>5</v>
      </c>
      <c r="M12" s="15">
        <f t="shared" si="0"/>
        <v>0</v>
      </c>
      <c r="N12" s="1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tM1VsFOWSZ3FOKZuCdMbqUsuVcVzu4cLTLNdJ7O5OAmJVVNmCcX1pcUOvmnp6RKAADtN1OsgNVF3AOvRvQal8Q==" saltValue="9QPDUaNPCT+HxD19y8Iif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N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1:14" x14ac:dyDescent="0.25">
      <c r="A3" s="7" t="s">
        <v>1</v>
      </c>
      <c r="B3" s="11">
        <v>1</v>
      </c>
      <c r="C3" s="11">
        <v>0</v>
      </c>
      <c r="D3" s="11">
        <v>5</v>
      </c>
      <c r="E3" s="11">
        <v>1</v>
      </c>
      <c r="F3" s="11">
        <v>0</v>
      </c>
      <c r="G3" s="11">
        <v>1</v>
      </c>
      <c r="H3" s="11">
        <v>0</v>
      </c>
      <c r="I3" s="11">
        <v>1</v>
      </c>
      <c r="J3" s="11">
        <v>3</v>
      </c>
      <c r="K3" s="11">
        <v>6</v>
      </c>
      <c r="L3" s="11">
        <v>0</v>
      </c>
      <c r="M3" s="11">
        <v>0</v>
      </c>
      <c r="N3" s="11">
        <v>0</v>
      </c>
    </row>
    <row r="4" spans="1:14" ht="30" x14ac:dyDescent="0.25">
      <c r="A4" s="7" t="s">
        <v>2</v>
      </c>
      <c r="B4" s="11">
        <v>1</v>
      </c>
      <c r="C4" s="11">
        <v>0</v>
      </c>
      <c r="D4" s="11">
        <v>2</v>
      </c>
      <c r="E4" s="11">
        <v>0</v>
      </c>
      <c r="F4" s="11">
        <v>1</v>
      </c>
      <c r="G4" s="11">
        <v>2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1:14" x14ac:dyDescent="0.25">
      <c r="A5" s="7" t="s">
        <v>3</v>
      </c>
      <c r="B5" s="11">
        <v>0</v>
      </c>
      <c r="C5" s="11">
        <v>0</v>
      </c>
      <c r="D5" s="11">
        <v>5</v>
      </c>
      <c r="E5" s="11">
        <v>0</v>
      </c>
      <c r="F5" s="11">
        <v>0</v>
      </c>
      <c r="G5" s="11">
        <v>0</v>
      </c>
      <c r="H5" s="11">
        <v>0</v>
      </c>
      <c r="I5" s="11">
        <v>1</v>
      </c>
      <c r="J5" s="11">
        <v>1</v>
      </c>
      <c r="K5" s="11">
        <v>1</v>
      </c>
      <c r="L5" s="11">
        <v>0</v>
      </c>
      <c r="M5" s="11">
        <v>0</v>
      </c>
      <c r="N5" s="11">
        <v>0</v>
      </c>
    </row>
    <row r="6" spans="1:14" x14ac:dyDescent="0.25">
      <c r="A6" s="7" t="s">
        <v>4</v>
      </c>
      <c r="B6" s="11">
        <v>0</v>
      </c>
      <c r="C6" s="11">
        <v>0</v>
      </c>
      <c r="D6" s="11">
        <v>1</v>
      </c>
      <c r="E6" s="11">
        <v>0</v>
      </c>
      <c r="F6" s="11">
        <v>1</v>
      </c>
      <c r="G6" s="11">
        <v>1</v>
      </c>
      <c r="H6" s="11">
        <v>1</v>
      </c>
      <c r="I6" s="11">
        <v>3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30" x14ac:dyDescent="0.25">
      <c r="A7" s="7" t="s">
        <v>5</v>
      </c>
      <c r="B7" s="11">
        <v>0</v>
      </c>
      <c r="C7" s="11">
        <v>0</v>
      </c>
      <c r="D7" s="11">
        <v>1</v>
      </c>
      <c r="E7" s="11">
        <v>0</v>
      </c>
      <c r="F7" s="11">
        <v>0</v>
      </c>
      <c r="G7" s="11">
        <v>4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x14ac:dyDescent="0.25">
      <c r="A8" s="7" t="s">
        <v>6</v>
      </c>
      <c r="B8" s="11">
        <v>0</v>
      </c>
      <c r="C8" s="11">
        <v>0</v>
      </c>
      <c r="D8" s="11">
        <v>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</row>
    <row r="9" spans="1:14" x14ac:dyDescent="0.25">
      <c r="A9" s="7" t="s">
        <v>7</v>
      </c>
      <c r="B9" s="11">
        <v>0</v>
      </c>
      <c r="C9" s="11">
        <v>0</v>
      </c>
      <c r="D9" s="11">
        <v>3</v>
      </c>
      <c r="E9" s="11">
        <v>0</v>
      </c>
      <c r="F9" s="11">
        <v>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ht="30" x14ac:dyDescent="0.25">
      <c r="A10" s="7" t="s">
        <v>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x14ac:dyDescent="0.25">
      <c r="A11" s="7" t="s">
        <v>9</v>
      </c>
      <c r="B11" s="11">
        <v>0</v>
      </c>
      <c r="C11" s="11">
        <v>0</v>
      </c>
      <c r="D11" s="11">
        <v>78</v>
      </c>
      <c r="E11" s="11">
        <v>1</v>
      </c>
      <c r="F11" s="11">
        <v>10</v>
      </c>
      <c r="G11" s="11">
        <v>15</v>
      </c>
      <c r="H11" s="11">
        <v>0</v>
      </c>
      <c r="I11" s="11">
        <v>30</v>
      </c>
      <c r="J11" s="11">
        <v>7</v>
      </c>
      <c r="K11" s="11">
        <v>7</v>
      </c>
      <c r="L11" s="11">
        <v>7</v>
      </c>
      <c r="M11" s="11">
        <v>0</v>
      </c>
      <c r="N11" s="11">
        <v>0</v>
      </c>
    </row>
    <row r="12" spans="1:14" x14ac:dyDescent="0.25">
      <c r="A12" s="14" t="s">
        <v>25</v>
      </c>
      <c r="B12" s="15">
        <f t="shared" ref="B12:N12" si="0">SUM(B2:B11)</f>
        <v>2</v>
      </c>
      <c r="C12" s="15">
        <f t="shared" si="0"/>
        <v>0</v>
      </c>
      <c r="D12" s="15">
        <f t="shared" si="0"/>
        <v>96</v>
      </c>
      <c r="E12" s="15">
        <f t="shared" si="0"/>
        <v>2</v>
      </c>
      <c r="F12" s="15">
        <f t="shared" si="0"/>
        <v>13</v>
      </c>
      <c r="G12" s="15">
        <f t="shared" si="0"/>
        <v>23</v>
      </c>
      <c r="H12" s="15">
        <f t="shared" si="0"/>
        <v>1</v>
      </c>
      <c r="I12" s="15">
        <f t="shared" si="0"/>
        <v>35</v>
      </c>
      <c r="J12" s="15">
        <f t="shared" si="0"/>
        <v>12</v>
      </c>
      <c r="K12" s="15">
        <f t="shared" si="0"/>
        <v>14</v>
      </c>
      <c r="L12" s="15">
        <f t="shared" si="0"/>
        <v>7</v>
      </c>
      <c r="M12" s="15">
        <f t="shared" si="0"/>
        <v>0</v>
      </c>
      <c r="N12" s="1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DsRcfoWowSnroJiERsaWH3P7PO1QoJNv8pMFnIwQHucftUtfztQpzEWK5t+jqzhXX9Hr2iMqfVWDwvuF+wh62Q==" saltValue="ZNsVYRXalMgVFruBITsb+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12">
        <v>0</v>
      </c>
      <c r="C2" s="11">
        <v>0</v>
      </c>
      <c r="D2" s="11">
        <v>1</v>
      </c>
      <c r="E2" s="11">
        <v>1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1:14" x14ac:dyDescent="0.25">
      <c r="A3" s="7" t="s">
        <v>1</v>
      </c>
      <c r="B3" s="12">
        <v>0</v>
      </c>
      <c r="C3" s="11">
        <v>0</v>
      </c>
      <c r="D3" s="11">
        <v>7</v>
      </c>
      <c r="E3" s="11">
        <v>1</v>
      </c>
      <c r="F3" s="11">
        <v>0</v>
      </c>
      <c r="G3" s="11">
        <v>0</v>
      </c>
      <c r="H3" s="11">
        <v>0</v>
      </c>
      <c r="I3" s="11">
        <v>1</v>
      </c>
      <c r="J3" s="11">
        <v>2</v>
      </c>
      <c r="K3" s="11">
        <v>0</v>
      </c>
      <c r="L3" s="11">
        <v>2</v>
      </c>
      <c r="M3" s="11">
        <v>0</v>
      </c>
      <c r="N3" s="11">
        <v>0</v>
      </c>
    </row>
    <row r="4" spans="1:14" ht="30" x14ac:dyDescent="0.25">
      <c r="A4" s="7" t="s">
        <v>2</v>
      </c>
      <c r="B4" s="12">
        <v>0</v>
      </c>
      <c r="C4" s="11">
        <v>0</v>
      </c>
      <c r="D4" s="11">
        <v>1</v>
      </c>
      <c r="E4" s="11">
        <v>0</v>
      </c>
      <c r="F4" s="11">
        <v>0</v>
      </c>
      <c r="G4" s="11">
        <v>2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1:14" x14ac:dyDescent="0.25">
      <c r="A5" s="7" t="s">
        <v>3</v>
      </c>
      <c r="B5" s="12">
        <v>0</v>
      </c>
      <c r="C5" s="11">
        <v>0</v>
      </c>
      <c r="D5" s="11">
        <v>7</v>
      </c>
      <c r="E5" s="11">
        <v>0</v>
      </c>
      <c r="F5" s="11">
        <v>0</v>
      </c>
      <c r="G5" s="11">
        <v>2</v>
      </c>
      <c r="H5" s="11">
        <v>0</v>
      </c>
      <c r="I5" s="11">
        <v>2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1:14" x14ac:dyDescent="0.25">
      <c r="A6" s="7" t="s">
        <v>4</v>
      </c>
      <c r="B6" s="12">
        <v>0</v>
      </c>
      <c r="C6" s="11">
        <v>0</v>
      </c>
      <c r="D6" s="11">
        <v>3</v>
      </c>
      <c r="E6" s="11">
        <v>2</v>
      </c>
      <c r="F6" s="11">
        <v>0</v>
      </c>
      <c r="G6" s="11">
        <v>0</v>
      </c>
      <c r="H6" s="11">
        <v>0</v>
      </c>
      <c r="I6" s="11">
        <v>7</v>
      </c>
      <c r="J6" s="11">
        <v>2</v>
      </c>
      <c r="K6" s="11">
        <v>0</v>
      </c>
      <c r="L6" s="11">
        <v>1</v>
      </c>
      <c r="M6" s="11">
        <v>0</v>
      </c>
      <c r="N6" s="11">
        <v>0</v>
      </c>
    </row>
    <row r="7" spans="1:14" ht="30" x14ac:dyDescent="0.25">
      <c r="A7" s="7" t="s">
        <v>5</v>
      </c>
      <c r="B7" s="12">
        <v>0</v>
      </c>
      <c r="C7" s="11">
        <v>0</v>
      </c>
      <c r="D7" s="11">
        <v>3</v>
      </c>
      <c r="E7" s="11">
        <v>3</v>
      </c>
      <c r="F7" s="11">
        <v>0</v>
      </c>
      <c r="G7" s="11">
        <v>0</v>
      </c>
      <c r="H7" s="11">
        <v>0</v>
      </c>
      <c r="I7" s="11">
        <v>0</v>
      </c>
      <c r="J7" s="11">
        <v>2</v>
      </c>
      <c r="K7" s="11">
        <v>0</v>
      </c>
      <c r="L7" s="11">
        <v>0</v>
      </c>
      <c r="M7" s="11">
        <v>0</v>
      </c>
      <c r="N7" s="11">
        <v>0</v>
      </c>
    </row>
    <row r="8" spans="1:14" x14ac:dyDescent="0.25">
      <c r="A8" s="7" t="s">
        <v>6</v>
      </c>
      <c r="B8" s="12">
        <v>0</v>
      </c>
      <c r="C8" s="11">
        <v>0</v>
      </c>
      <c r="D8" s="11">
        <v>1</v>
      </c>
      <c r="E8" s="11">
        <v>0</v>
      </c>
      <c r="F8" s="11">
        <v>1</v>
      </c>
      <c r="G8" s="11">
        <v>0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</row>
    <row r="9" spans="1:14" x14ac:dyDescent="0.25">
      <c r="A9" s="7" t="s">
        <v>7</v>
      </c>
      <c r="B9" s="12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ht="30" x14ac:dyDescent="0.25">
      <c r="A10" s="7" t="s">
        <v>8</v>
      </c>
      <c r="B10" s="12">
        <v>0</v>
      </c>
      <c r="C10" s="11">
        <v>0</v>
      </c>
      <c r="D10" s="11">
        <v>0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x14ac:dyDescent="0.25">
      <c r="A11" s="7" t="s">
        <v>9</v>
      </c>
      <c r="B11" s="12">
        <v>0</v>
      </c>
      <c r="C11" s="11">
        <v>0</v>
      </c>
      <c r="D11" s="11">
        <v>64</v>
      </c>
      <c r="E11" s="11">
        <v>2</v>
      </c>
      <c r="F11" s="11">
        <v>9</v>
      </c>
      <c r="G11" s="11">
        <v>20</v>
      </c>
      <c r="H11" s="11">
        <v>0</v>
      </c>
      <c r="I11" s="11">
        <v>24</v>
      </c>
      <c r="J11" s="11">
        <v>13</v>
      </c>
      <c r="K11" s="11">
        <v>3</v>
      </c>
      <c r="L11" s="11">
        <v>5</v>
      </c>
      <c r="M11" s="11">
        <v>0</v>
      </c>
      <c r="N11" s="11">
        <v>0</v>
      </c>
    </row>
    <row r="12" spans="1:14" x14ac:dyDescent="0.25">
      <c r="A12" s="14" t="s">
        <v>25</v>
      </c>
      <c r="B12" s="15">
        <f t="shared" ref="B12:N12" si="0">SUM(B2:B11)</f>
        <v>0</v>
      </c>
      <c r="C12" s="15">
        <f t="shared" si="0"/>
        <v>0</v>
      </c>
      <c r="D12" s="15">
        <f t="shared" si="0"/>
        <v>87</v>
      </c>
      <c r="E12" s="15">
        <f t="shared" si="0"/>
        <v>9</v>
      </c>
      <c r="F12" s="15">
        <f t="shared" si="0"/>
        <v>11</v>
      </c>
      <c r="G12" s="15">
        <f t="shared" si="0"/>
        <v>24</v>
      </c>
      <c r="H12" s="15">
        <f t="shared" si="0"/>
        <v>0</v>
      </c>
      <c r="I12" s="15">
        <f t="shared" si="0"/>
        <v>34</v>
      </c>
      <c r="J12" s="15">
        <f t="shared" si="0"/>
        <v>20</v>
      </c>
      <c r="K12" s="15">
        <f t="shared" si="0"/>
        <v>3</v>
      </c>
      <c r="L12" s="15">
        <f t="shared" si="0"/>
        <v>8</v>
      </c>
      <c r="M12" s="15">
        <f t="shared" si="0"/>
        <v>0</v>
      </c>
      <c r="N12" s="1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HE1b/I+A8l4a8mwokCjO3IaZHrNrhIvkTKcRiMPgYXwcSkKZSKGqO9e+0CJFK4I+bfS++hxllKTnQF34z8TGMw==" saltValue="PB5OwzaVn3QspEW/zcWZR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11">
        <v>0</v>
      </c>
      <c r="C2" s="11">
        <v>0</v>
      </c>
      <c r="D2" s="11">
        <v>1</v>
      </c>
      <c r="E2" s="11">
        <v>1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</row>
    <row r="3" spans="1:14" x14ac:dyDescent="0.25">
      <c r="A3" s="7" t="s">
        <v>1</v>
      </c>
      <c r="B3" s="11">
        <v>0</v>
      </c>
      <c r="C3" s="11">
        <v>0</v>
      </c>
      <c r="D3" s="11">
        <v>13</v>
      </c>
      <c r="E3" s="11">
        <v>1</v>
      </c>
      <c r="F3" s="11">
        <v>0</v>
      </c>
      <c r="G3" s="11">
        <v>0</v>
      </c>
      <c r="H3" s="11">
        <v>0</v>
      </c>
      <c r="I3" s="11">
        <v>4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1:14" ht="30" x14ac:dyDescent="0.25">
      <c r="A4" s="7" t="s">
        <v>2</v>
      </c>
      <c r="B4" s="11">
        <v>0</v>
      </c>
      <c r="C4" s="11">
        <v>0</v>
      </c>
      <c r="D4" s="11">
        <v>1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spans="1:14" x14ac:dyDescent="0.25">
      <c r="A5" s="7" t="s">
        <v>3</v>
      </c>
      <c r="B5" s="11">
        <v>0</v>
      </c>
      <c r="C5" s="11">
        <v>0</v>
      </c>
      <c r="D5" s="11">
        <v>1</v>
      </c>
      <c r="E5" s="11">
        <v>0</v>
      </c>
      <c r="F5" s="11">
        <v>0</v>
      </c>
      <c r="G5" s="11">
        <v>0</v>
      </c>
      <c r="H5" s="11">
        <v>1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</row>
    <row r="6" spans="1:14" x14ac:dyDescent="0.25">
      <c r="A6" s="7" t="s">
        <v>4</v>
      </c>
      <c r="B6" s="11">
        <v>0</v>
      </c>
      <c r="C6" s="11">
        <v>0</v>
      </c>
      <c r="D6" s="11">
        <v>2</v>
      </c>
      <c r="E6" s="11">
        <v>0</v>
      </c>
      <c r="F6" s="11">
        <v>0</v>
      </c>
      <c r="G6" s="11">
        <v>0</v>
      </c>
      <c r="H6" s="11">
        <v>0</v>
      </c>
      <c r="I6" s="11">
        <v>2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30" x14ac:dyDescent="0.25">
      <c r="A7" s="7" t="s">
        <v>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x14ac:dyDescent="0.25">
      <c r="A8" s="7" t="s">
        <v>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2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</row>
    <row r="9" spans="1:14" x14ac:dyDescent="0.25">
      <c r="A9" s="7" t="s">
        <v>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ht="30" x14ac:dyDescent="0.25">
      <c r="A10" s="7" t="s">
        <v>8</v>
      </c>
      <c r="B10" s="11">
        <v>0</v>
      </c>
      <c r="C10" s="11">
        <v>0</v>
      </c>
      <c r="D10" s="11">
        <v>1</v>
      </c>
      <c r="E10" s="11">
        <v>1</v>
      </c>
      <c r="F10" s="11">
        <v>0</v>
      </c>
      <c r="G10" s="11">
        <v>0</v>
      </c>
      <c r="H10" s="11">
        <v>0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</row>
    <row r="11" spans="1:14" x14ac:dyDescent="0.25">
      <c r="A11" s="7" t="s">
        <v>9</v>
      </c>
      <c r="B11" s="11">
        <v>1</v>
      </c>
      <c r="C11" s="11">
        <v>0</v>
      </c>
      <c r="D11" s="11">
        <v>60</v>
      </c>
      <c r="E11" s="11">
        <v>5</v>
      </c>
      <c r="F11" s="11">
        <v>1</v>
      </c>
      <c r="G11" s="11">
        <v>12</v>
      </c>
      <c r="H11" s="11">
        <v>0</v>
      </c>
      <c r="I11" s="11">
        <v>27</v>
      </c>
      <c r="J11" s="11">
        <v>4</v>
      </c>
      <c r="K11" s="11">
        <v>6</v>
      </c>
      <c r="L11" s="11">
        <v>7</v>
      </c>
      <c r="M11" s="11">
        <v>0</v>
      </c>
      <c r="N11" s="11">
        <v>0</v>
      </c>
    </row>
    <row r="12" spans="1:14" x14ac:dyDescent="0.25">
      <c r="A12" s="14" t="s">
        <v>25</v>
      </c>
      <c r="B12" s="15">
        <f>SUM(JUN!B2:B11)</f>
        <v>1</v>
      </c>
      <c r="C12" s="15">
        <f>SUM(JUN!C2:C11)</f>
        <v>0</v>
      </c>
      <c r="D12" s="15">
        <f>SUM(JUN!D2:D11)</f>
        <v>79</v>
      </c>
      <c r="E12" s="15">
        <f>SUM(JUN!E2:E11)</f>
        <v>8</v>
      </c>
      <c r="F12" s="15">
        <f>SUM(JUN!F2:F11)</f>
        <v>1</v>
      </c>
      <c r="G12" s="15">
        <f>SUM(JUN!G2:G11)</f>
        <v>12</v>
      </c>
      <c r="H12" s="15">
        <f>SUM(JUN!H2:H11)</f>
        <v>1</v>
      </c>
      <c r="I12" s="15">
        <f>SUM(JUN!I2:I11)</f>
        <v>37</v>
      </c>
      <c r="J12" s="15">
        <f>SUM(JUN!J2:J11)</f>
        <v>7</v>
      </c>
      <c r="K12" s="15">
        <f>SUM(JUN!K2:K11)</f>
        <v>6</v>
      </c>
      <c r="L12" s="15">
        <f>SUM(JUN!L2:L11)</f>
        <v>7</v>
      </c>
      <c r="M12" s="15">
        <f>SUM(JUN!M2:M11)</f>
        <v>0</v>
      </c>
      <c r="N12" s="15">
        <f>SUM(JUN!N2:N11)</f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SabvWT9I6o7zJJ/Uggr56c4QQMqNB2NwUnsDXONNsm6MXztyHd0A2GJjkTlRABZVWf+dHO13PEMJev4q2NDtaA==" saltValue="0WMAYC9/XD7nOA6Gmk3pU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9"/>
  <sheetViews>
    <sheetView topLeftCell="A5" zoomScaleNormal="100" zoomScalePageLayoutView="130" workbookViewId="0">
      <selection activeCell="C5" sqref="C5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21">
        <v>0</v>
      </c>
      <c r="C2" s="21">
        <v>0</v>
      </c>
      <c r="D2" s="21">
        <v>1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</row>
    <row r="3" spans="1:14" x14ac:dyDescent="0.25">
      <c r="A3" s="7" t="s">
        <v>1</v>
      </c>
      <c r="B3" s="21">
        <v>2</v>
      </c>
      <c r="C3" s="21">
        <v>0</v>
      </c>
      <c r="D3" s="21">
        <v>22</v>
      </c>
      <c r="E3" s="21">
        <v>3</v>
      </c>
      <c r="F3" s="21">
        <v>0</v>
      </c>
      <c r="G3" s="21">
        <v>0</v>
      </c>
      <c r="H3" s="21">
        <v>0</v>
      </c>
      <c r="I3" s="21">
        <v>2</v>
      </c>
      <c r="J3" s="21">
        <v>0</v>
      </c>
      <c r="K3" s="21">
        <v>1</v>
      </c>
      <c r="L3" s="21">
        <v>2</v>
      </c>
      <c r="M3" s="21">
        <v>0</v>
      </c>
      <c r="N3" s="21">
        <v>0</v>
      </c>
    </row>
    <row r="4" spans="1:14" ht="30" x14ac:dyDescent="0.25">
      <c r="A4" s="7" t="s">
        <v>2</v>
      </c>
      <c r="B4" s="21">
        <v>0</v>
      </c>
      <c r="C4" s="21">
        <v>0</v>
      </c>
      <c r="D4" s="21">
        <v>4</v>
      </c>
      <c r="E4" s="21">
        <v>1</v>
      </c>
      <c r="F4" s="21">
        <v>1</v>
      </c>
      <c r="G4" s="21">
        <v>0</v>
      </c>
      <c r="H4" s="21">
        <v>0</v>
      </c>
      <c r="I4" s="21">
        <v>0</v>
      </c>
      <c r="J4" s="21">
        <v>1</v>
      </c>
      <c r="K4" s="21">
        <v>0</v>
      </c>
      <c r="L4" s="21">
        <v>0</v>
      </c>
      <c r="M4" s="21">
        <v>0</v>
      </c>
      <c r="N4" s="21">
        <v>0</v>
      </c>
    </row>
    <row r="5" spans="1:14" x14ac:dyDescent="0.25">
      <c r="A5" s="7" t="s">
        <v>3</v>
      </c>
      <c r="B5" s="21">
        <v>0</v>
      </c>
      <c r="C5" s="21">
        <v>0</v>
      </c>
      <c r="D5" s="21">
        <v>1</v>
      </c>
      <c r="E5" s="21">
        <v>0</v>
      </c>
      <c r="F5" s="21">
        <v>0</v>
      </c>
      <c r="G5" s="21">
        <v>0</v>
      </c>
      <c r="H5" s="21">
        <v>0</v>
      </c>
      <c r="I5" s="21">
        <v>1</v>
      </c>
      <c r="J5" s="21">
        <v>0</v>
      </c>
      <c r="K5" s="21">
        <v>0</v>
      </c>
      <c r="L5" s="21">
        <v>1</v>
      </c>
      <c r="M5" s="21">
        <v>0</v>
      </c>
      <c r="N5" s="21">
        <v>0</v>
      </c>
    </row>
    <row r="6" spans="1:14" x14ac:dyDescent="0.25">
      <c r="A6" s="7" t="s">
        <v>4</v>
      </c>
      <c r="B6" s="21">
        <v>0</v>
      </c>
      <c r="C6" s="21">
        <v>0</v>
      </c>
      <c r="D6" s="21">
        <v>2</v>
      </c>
      <c r="E6" s="21">
        <v>1</v>
      </c>
      <c r="F6" s="21">
        <v>0</v>
      </c>
      <c r="G6" s="21">
        <v>0</v>
      </c>
      <c r="H6" s="21">
        <v>0</v>
      </c>
      <c r="I6" s="21">
        <v>7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ht="30" x14ac:dyDescent="0.25">
      <c r="A7" s="7" t="s">
        <v>5</v>
      </c>
      <c r="B7" s="21">
        <v>0</v>
      </c>
      <c r="C7" s="21">
        <v>0</v>
      </c>
      <c r="D7" s="21">
        <v>4</v>
      </c>
      <c r="E7" s="21">
        <v>2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x14ac:dyDescent="0.25">
      <c r="A8" s="7" t="s">
        <v>6</v>
      </c>
      <c r="B8" s="21">
        <v>0</v>
      </c>
      <c r="C8" s="21">
        <v>0</v>
      </c>
      <c r="D8" s="21">
        <v>2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7" t="s">
        <v>7</v>
      </c>
      <c r="B9" s="21">
        <v>0</v>
      </c>
      <c r="C9" s="21">
        <v>0</v>
      </c>
      <c r="D9" s="21">
        <v>2</v>
      </c>
      <c r="E9" s="21">
        <v>0</v>
      </c>
      <c r="F9" s="21">
        <v>0</v>
      </c>
      <c r="G9" s="21">
        <v>0</v>
      </c>
      <c r="H9" s="21">
        <v>0</v>
      </c>
      <c r="I9" s="21">
        <v>1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7" t="s">
        <v>8</v>
      </c>
      <c r="B10" s="21">
        <v>0</v>
      </c>
      <c r="C10" s="21">
        <v>0</v>
      </c>
      <c r="D10" s="21">
        <v>3</v>
      </c>
      <c r="E10" s="21">
        <v>1</v>
      </c>
      <c r="F10" s="21">
        <v>0</v>
      </c>
      <c r="G10" s="21">
        <v>0</v>
      </c>
      <c r="H10" s="21">
        <v>0</v>
      </c>
      <c r="I10" s="21">
        <v>1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</row>
    <row r="11" spans="1:14" x14ac:dyDescent="0.25">
      <c r="A11" s="7" t="s">
        <v>9</v>
      </c>
      <c r="B11" s="21">
        <v>1</v>
      </c>
      <c r="C11" s="21">
        <v>0</v>
      </c>
      <c r="D11" s="21">
        <v>74</v>
      </c>
      <c r="E11" s="21">
        <v>4</v>
      </c>
      <c r="F11" s="21">
        <v>2</v>
      </c>
      <c r="G11" s="21">
        <v>9</v>
      </c>
      <c r="H11" s="21">
        <v>0</v>
      </c>
      <c r="I11" s="21">
        <v>45</v>
      </c>
      <c r="J11" s="21">
        <v>3</v>
      </c>
      <c r="K11" s="21">
        <v>7</v>
      </c>
      <c r="L11" s="21">
        <v>1</v>
      </c>
      <c r="M11" s="21">
        <v>0</v>
      </c>
      <c r="N11" s="21">
        <v>0</v>
      </c>
    </row>
    <row r="12" spans="1:14" x14ac:dyDescent="0.25">
      <c r="A12" s="14" t="s">
        <v>25</v>
      </c>
      <c r="B12" s="5">
        <f>SUM(B2:B11)</f>
        <v>3</v>
      </c>
      <c r="C12" s="5">
        <f t="shared" ref="C12:N12" si="0">SUM(C2:C11)</f>
        <v>0</v>
      </c>
      <c r="D12" s="5">
        <f t="shared" si="0"/>
        <v>115</v>
      </c>
      <c r="E12" s="5">
        <f t="shared" si="0"/>
        <v>12</v>
      </c>
      <c r="F12" s="5">
        <f t="shared" si="0"/>
        <v>3</v>
      </c>
      <c r="G12" s="5">
        <f t="shared" si="0"/>
        <v>9</v>
      </c>
      <c r="H12" s="5">
        <f t="shared" si="0"/>
        <v>0</v>
      </c>
      <c r="I12" s="5">
        <f t="shared" si="0"/>
        <v>57</v>
      </c>
      <c r="J12" s="5">
        <f t="shared" si="0"/>
        <v>7</v>
      </c>
      <c r="K12" s="5">
        <f t="shared" si="0"/>
        <v>9</v>
      </c>
      <c r="L12" s="5">
        <f t="shared" si="0"/>
        <v>4</v>
      </c>
      <c r="M12" s="5">
        <f t="shared" si="0"/>
        <v>0</v>
      </c>
      <c r="N12" s="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wTt/tf54oN4wvLEFbh7Oc6S1Ze1qT5/fDTiBcpyUKlckNb4eqzVIBy5IkqXiHWE59m5vXXYk01gxeQIEFH67Tg==" saltValue="jh66QQ9BG25f1zqwA0mvu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1</v>
      </c>
      <c r="K2" s="21">
        <v>0</v>
      </c>
      <c r="L2" s="21">
        <v>0</v>
      </c>
      <c r="M2" s="21">
        <v>0</v>
      </c>
      <c r="N2" s="21">
        <v>0</v>
      </c>
    </row>
    <row r="3" spans="1:14" x14ac:dyDescent="0.25">
      <c r="A3" s="7" t="s">
        <v>1</v>
      </c>
      <c r="B3" s="21">
        <v>0</v>
      </c>
      <c r="C3" s="21">
        <v>0</v>
      </c>
      <c r="D3" s="21">
        <v>9</v>
      </c>
      <c r="E3" s="21">
        <v>0</v>
      </c>
      <c r="F3" s="21">
        <v>0</v>
      </c>
      <c r="G3" s="21">
        <v>0</v>
      </c>
      <c r="H3" s="21">
        <v>0</v>
      </c>
      <c r="I3" s="21">
        <v>1</v>
      </c>
      <c r="J3" s="21">
        <v>0</v>
      </c>
      <c r="K3" s="21">
        <v>1</v>
      </c>
      <c r="L3" s="21">
        <v>1</v>
      </c>
      <c r="M3" s="21">
        <v>0</v>
      </c>
      <c r="N3" s="21">
        <v>0</v>
      </c>
    </row>
    <row r="4" spans="1:14" ht="30" x14ac:dyDescent="0.25">
      <c r="A4" s="7" t="s">
        <v>2</v>
      </c>
      <c r="B4" s="21">
        <v>0</v>
      </c>
      <c r="C4" s="21">
        <v>0</v>
      </c>
      <c r="D4" s="21">
        <v>1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1</v>
      </c>
      <c r="K4" s="21">
        <v>0</v>
      </c>
      <c r="L4" s="21">
        <v>0</v>
      </c>
      <c r="M4" s="21">
        <v>0</v>
      </c>
      <c r="N4" s="21">
        <v>0</v>
      </c>
    </row>
    <row r="5" spans="1:14" x14ac:dyDescent="0.25">
      <c r="A5" s="7" t="s">
        <v>3</v>
      </c>
      <c r="B5" s="21">
        <v>0</v>
      </c>
      <c r="C5" s="21">
        <v>0</v>
      </c>
      <c r="D5" s="21">
        <v>7</v>
      </c>
      <c r="E5" s="21">
        <v>0</v>
      </c>
      <c r="F5" s="21">
        <v>0</v>
      </c>
      <c r="G5" s="21">
        <v>1</v>
      </c>
      <c r="H5" s="21">
        <v>0</v>
      </c>
      <c r="I5" s="21">
        <v>1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x14ac:dyDescent="0.25">
      <c r="A6" s="7" t="s">
        <v>4</v>
      </c>
      <c r="B6" s="21">
        <v>0</v>
      </c>
      <c r="C6" s="21">
        <v>0</v>
      </c>
      <c r="D6" s="21">
        <v>5</v>
      </c>
      <c r="E6" s="21">
        <v>1</v>
      </c>
      <c r="F6" s="21">
        <v>0</v>
      </c>
      <c r="G6" s="21">
        <v>0</v>
      </c>
      <c r="H6" s="21">
        <v>0</v>
      </c>
      <c r="I6" s="21">
        <v>3</v>
      </c>
      <c r="J6" s="21">
        <v>0</v>
      </c>
      <c r="K6" s="21">
        <v>1</v>
      </c>
      <c r="L6" s="21">
        <v>1</v>
      </c>
      <c r="M6" s="21">
        <v>0</v>
      </c>
      <c r="N6" s="21">
        <v>0</v>
      </c>
    </row>
    <row r="7" spans="1:14" ht="30" x14ac:dyDescent="0.25">
      <c r="A7" s="7" t="s">
        <v>5</v>
      </c>
      <c r="B7" s="21">
        <v>0</v>
      </c>
      <c r="C7" s="21">
        <v>0</v>
      </c>
      <c r="D7" s="21">
        <v>6</v>
      </c>
      <c r="E7" s="21">
        <v>2</v>
      </c>
      <c r="F7" s="21">
        <v>0</v>
      </c>
      <c r="G7" s="21">
        <v>0</v>
      </c>
      <c r="H7" s="21">
        <v>0</v>
      </c>
      <c r="I7" s="21">
        <v>2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</row>
    <row r="8" spans="1:14" x14ac:dyDescent="0.25">
      <c r="A8" s="7" t="s">
        <v>6</v>
      </c>
      <c r="B8" s="21">
        <v>0</v>
      </c>
      <c r="C8" s="21">
        <v>0</v>
      </c>
      <c r="D8" s="21">
        <v>3</v>
      </c>
      <c r="E8" s="21">
        <v>3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7" t="s">
        <v>7</v>
      </c>
      <c r="B9" s="21">
        <v>0</v>
      </c>
      <c r="C9" s="21">
        <v>0</v>
      </c>
      <c r="D9" s="21">
        <v>1</v>
      </c>
      <c r="E9" s="21">
        <v>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1</v>
      </c>
      <c r="M9" s="21">
        <v>0</v>
      </c>
      <c r="N9" s="21">
        <v>0</v>
      </c>
    </row>
    <row r="10" spans="1:14" ht="30" x14ac:dyDescent="0.25">
      <c r="A10" s="7" t="s">
        <v>8</v>
      </c>
      <c r="B10" s="21">
        <v>0</v>
      </c>
      <c r="C10" s="21">
        <v>0</v>
      </c>
      <c r="D10" s="21">
        <v>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</row>
    <row r="11" spans="1:14" x14ac:dyDescent="0.25">
      <c r="A11" s="7" t="s">
        <v>9</v>
      </c>
      <c r="B11" s="21">
        <v>2</v>
      </c>
      <c r="C11" s="21">
        <v>0</v>
      </c>
      <c r="D11" s="21">
        <v>74</v>
      </c>
      <c r="E11" s="21">
        <v>3</v>
      </c>
      <c r="F11" s="21">
        <v>2</v>
      </c>
      <c r="G11" s="21">
        <v>10</v>
      </c>
      <c r="H11" s="21">
        <v>0</v>
      </c>
      <c r="I11" s="21">
        <v>24</v>
      </c>
      <c r="J11" s="21">
        <v>5</v>
      </c>
      <c r="K11" s="21">
        <v>20</v>
      </c>
      <c r="L11" s="21">
        <v>7</v>
      </c>
      <c r="M11" s="21">
        <v>0</v>
      </c>
      <c r="N11" s="21">
        <v>0</v>
      </c>
    </row>
    <row r="12" spans="1:14" x14ac:dyDescent="0.25">
      <c r="A12" s="14" t="s">
        <v>25</v>
      </c>
      <c r="B12" s="5">
        <f>SUM(B2:B11)</f>
        <v>2</v>
      </c>
      <c r="C12" s="5">
        <f t="shared" ref="C12:N12" si="0">SUM(C2:C11)</f>
        <v>0</v>
      </c>
      <c r="D12" s="5">
        <f t="shared" si="0"/>
        <v>108</v>
      </c>
      <c r="E12" s="5">
        <f t="shared" si="0"/>
        <v>10</v>
      </c>
      <c r="F12" s="5">
        <f t="shared" si="0"/>
        <v>2</v>
      </c>
      <c r="G12" s="5">
        <f t="shared" si="0"/>
        <v>11</v>
      </c>
      <c r="H12" s="5">
        <f t="shared" si="0"/>
        <v>0</v>
      </c>
      <c r="I12" s="5">
        <f t="shared" si="0"/>
        <v>31</v>
      </c>
      <c r="J12" s="5">
        <f t="shared" si="0"/>
        <v>8</v>
      </c>
      <c r="K12" s="5">
        <f t="shared" si="0"/>
        <v>23</v>
      </c>
      <c r="L12" s="5">
        <f t="shared" si="0"/>
        <v>10</v>
      </c>
      <c r="M12" s="5">
        <f t="shared" si="0"/>
        <v>0</v>
      </c>
      <c r="N12" s="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9xRmz9fmjaB+INuhQJyjZIvAjjxIxuP5eD0DbvL5Vs4TTZUePo2199d89CauMUK1aosn7femiMjzVaCprH9IlQ==" saltValue="bsYAw8tz+xS1FWHfRM0XW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10</v>
      </c>
      <c r="B1" s="10" t="s">
        <v>12</v>
      </c>
      <c r="C1" s="3" t="s">
        <v>13</v>
      </c>
      <c r="D1" s="3" t="s">
        <v>14</v>
      </c>
      <c r="E1" s="3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</row>
    <row r="2" spans="1:14" x14ac:dyDescent="0.25">
      <c r="A2" s="7" t="s">
        <v>0</v>
      </c>
      <c r="B2" s="21">
        <v>0</v>
      </c>
      <c r="C2" s="21">
        <v>0</v>
      </c>
      <c r="D2" s="21">
        <v>1</v>
      </c>
      <c r="E2" s="21">
        <v>0</v>
      </c>
      <c r="F2" s="21">
        <v>0</v>
      </c>
      <c r="G2" s="21">
        <v>2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</row>
    <row r="3" spans="1:14" x14ac:dyDescent="0.25">
      <c r="A3" s="7" t="s">
        <v>1</v>
      </c>
      <c r="B3" s="21">
        <v>1</v>
      </c>
      <c r="C3" s="21">
        <v>0</v>
      </c>
      <c r="D3" s="21">
        <v>5</v>
      </c>
      <c r="E3" s="21">
        <v>2</v>
      </c>
      <c r="F3" s="21">
        <v>1</v>
      </c>
      <c r="G3" s="21">
        <v>0</v>
      </c>
      <c r="H3" s="21">
        <v>0</v>
      </c>
      <c r="I3" s="21">
        <v>6</v>
      </c>
      <c r="J3" s="21">
        <v>1</v>
      </c>
      <c r="K3" s="21">
        <v>2</v>
      </c>
      <c r="L3" s="21">
        <v>0</v>
      </c>
      <c r="M3" s="21">
        <v>0</v>
      </c>
      <c r="N3" s="21">
        <v>0</v>
      </c>
    </row>
    <row r="4" spans="1:14" ht="30" x14ac:dyDescent="0.25">
      <c r="A4" s="7" t="s">
        <v>2</v>
      </c>
      <c r="B4" s="21">
        <v>0</v>
      </c>
      <c r="C4" s="21">
        <v>0</v>
      </c>
      <c r="D4" s="21">
        <v>2</v>
      </c>
      <c r="E4" s="21">
        <v>0</v>
      </c>
      <c r="F4" s="21">
        <v>0</v>
      </c>
      <c r="G4" s="21">
        <v>0</v>
      </c>
      <c r="H4" s="21">
        <v>0</v>
      </c>
      <c r="I4" s="21">
        <v>2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</row>
    <row r="5" spans="1:14" x14ac:dyDescent="0.25">
      <c r="A5" s="7" t="s">
        <v>3</v>
      </c>
      <c r="B5" s="21">
        <v>0</v>
      </c>
      <c r="C5" s="21">
        <v>0</v>
      </c>
      <c r="D5" s="21">
        <v>3</v>
      </c>
      <c r="E5" s="21">
        <v>0</v>
      </c>
      <c r="F5" s="21">
        <v>0</v>
      </c>
      <c r="G5" s="21">
        <v>0</v>
      </c>
      <c r="H5" s="21">
        <v>0</v>
      </c>
      <c r="I5" s="21">
        <v>1</v>
      </c>
      <c r="J5" s="21">
        <v>0</v>
      </c>
      <c r="K5" s="21">
        <v>1</v>
      </c>
      <c r="L5" s="21">
        <v>1</v>
      </c>
      <c r="M5" s="21">
        <v>0</v>
      </c>
      <c r="N5" s="21">
        <v>0</v>
      </c>
    </row>
    <row r="6" spans="1:14" x14ac:dyDescent="0.25">
      <c r="A6" s="7" t="s">
        <v>4</v>
      </c>
      <c r="B6" s="21">
        <v>0</v>
      </c>
      <c r="C6" s="21">
        <v>0</v>
      </c>
      <c r="D6" s="21">
        <v>3</v>
      </c>
      <c r="E6" s="21">
        <v>1</v>
      </c>
      <c r="F6" s="21">
        <v>0</v>
      </c>
      <c r="G6" s="21">
        <v>0</v>
      </c>
      <c r="H6" s="21">
        <v>0</v>
      </c>
      <c r="I6" s="21">
        <v>3</v>
      </c>
      <c r="J6" s="21">
        <v>0</v>
      </c>
      <c r="K6" s="21">
        <v>3</v>
      </c>
      <c r="L6" s="21">
        <v>2</v>
      </c>
      <c r="M6" s="21">
        <v>0</v>
      </c>
      <c r="N6" s="21">
        <v>0</v>
      </c>
    </row>
    <row r="7" spans="1:14" ht="30" x14ac:dyDescent="0.25">
      <c r="A7" s="7" t="s">
        <v>5</v>
      </c>
      <c r="B7" s="21">
        <v>0</v>
      </c>
      <c r="C7" s="21">
        <v>0</v>
      </c>
      <c r="D7" s="21">
        <v>4</v>
      </c>
      <c r="E7" s="21">
        <v>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x14ac:dyDescent="0.25">
      <c r="A8" s="7" t="s">
        <v>6</v>
      </c>
      <c r="B8" s="21">
        <v>0</v>
      </c>
      <c r="C8" s="21">
        <v>0</v>
      </c>
      <c r="D8" s="21">
        <v>1</v>
      </c>
      <c r="E8" s="21">
        <v>0</v>
      </c>
      <c r="F8" s="21">
        <v>0</v>
      </c>
      <c r="G8" s="21">
        <v>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x14ac:dyDescent="0.25">
      <c r="A9" s="7" t="s">
        <v>7</v>
      </c>
      <c r="B9" s="21">
        <v>0</v>
      </c>
      <c r="C9" s="21">
        <v>0</v>
      </c>
      <c r="D9" s="21">
        <v>2</v>
      </c>
      <c r="E9" s="21">
        <v>1</v>
      </c>
      <c r="F9" s="21">
        <v>0</v>
      </c>
      <c r="G9" s="21">
        <v>0</v>
      </c>
      <c r="H9" s="21">
        <v>0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30" x14ac:dyDescent="0.25">
      <c r="A10" s="7" t="s">
        <v>8</v>
      </c>
      <c r="B10" s="21">
        <v>0</v>
      </c>
      <c r="C10" s="21">
        <v>0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7" t="s">
        <v>9</v>
      </c>
      <c r="B11" s="21">
        <v>1</v>
      </c>
      <c r="C11" s="21">
        <v>0</v>
      </c>
      <c r="D11" s="21">
        <v>76</v>
      </c>
      <c r="E11" s="21">
        <v>4</v>
      </c>
      <c r="F11" s="21">
        <v>4</v>
      </c>
      <c r="G11" s="21">
        <v>11</v>
      </c>
      <c r="H11" s="21">
        <v>0</v>
      </c>
      <c r="I11" s="21">
        <v>26</v>
      </c>
      <c r="J11" s="21">
        <v>10</v>
      </c>
      <c r="K11" s="21">
        <v>21</v>
      </c>
      <c r="L11" s="21">
        <v>8</v>
      </c>
      <c r="M11" s="21">
        <v>0</v>
      </c>
      <c r="N11" s="21">
        <v>0</v>
      </c>
    </row>
    <row r="12" spans="1:14" x14ac:dyDescent="0.25">
      <c r="A12" s="14" t="s">
        <v>25</v>
      </c>
      <c r="B12" s="5">
        <f>SUM(B2:B11)</f>
        <v>2</v>
      </c>
      <c r="C12" s="5">
        <f t="shared" ref="C12:N12" si="0">SUM(C2:C11)</f>
        <v>0</v>
      </c>
      <c r="D12" s="5">
        <f t="shared" si="0"/>
        <v>98</v>
      </c>
      <c r="E12" s="5">
        <f t="shared" si="0"/>
        <v>9</v>
      </c>
      <c r="F12" s="5">
        <f t="shared" si="0"/>
        <v>5</v>
      </c>
      <c r="G12" s="5">
        <f t="shared" si="0"/>
        <v>14</v>
      </c>
      <c r="H12" s="5">
        <f t="shared" si="0"/>
        <v>0</v>
      </c>
      <c r="I12" s="5">
        <f t="shared" si="0"/>
        <v>39</v>
      </c>
      <c r="J12" s="5">
        <f t="shared" si="0"/>
        <v>11</v>
      </c>
      <c r="K12" s="5">
        <f t="shared" si="0"/>
        <v>27</v>
      </c>
      <c r="L12" s="5">
        <f t="shared" si="0"/>
        <v>11</v>
      </c>
      <c r="M12" s="5">
        <f t="shared" si="0"/>
        <v>0</v>
      </c>
      <c r="N12" s="5">
        <f t="shared" si="0"/>
        <v>0</v>
      </c>
    </row>
    <row r="13" spans="1:14" x14ac:dyDescent="0.25">
      <c r="A13" s="7"/>
      <c r="B13" s="5"/>
      <c r="C13" s="1"/>
      <c r="D13" s="1"/>
      <c r="E13" s="1"/>
      <c r="F13" s="1"/>
      <c r="G13" s="1"/>
    </row>
    <row r="14" spans="1:14" x14ac:dyDescent="0.25">
      <c r="A14" s="25" t="s">
        <v>38</v>
      </c>
      <c r="B14" s="5"/>
      <c r="C14" s="1"/>
      <c r="D14" s="1"/>
      <c r="E14" s="1"/>
      <c r="F14" s="1"/>
      <c r="G14" s="1"/>
    </row>
    <row r="15" spans="1:14" x14ac:dyDescent="0.25">
      <c r="A15" s="25" t="s">
        <v>39</v>
      </c>
      <c r="B15" s="5"/>
      <c r="C15" s="1"/>
      <c r="D15" s="1"/>
      <c r="E15" s="1"/>
      <c r="F15" s="1"/>
      <c r="G15" s="1"/>
    </row>
    <row r="16" spans="1:14" x14ac:dyDescent="0.2">
      <c r="A16" s="26" t="s">
        <v>40</v>
      </c>
      <c r="B16" s="5"/>
      <c r="C16" s="1"/>
      <c r="D16" s="1"/>
      <c r="E16" s="1"/>
      <c r="F16" s="1"/>
      <c r="G16" s="1"/>
    </row>
    <row r="17" spans="1:7" x14ac:dyDescent="0.2">
      <c r="A17" s="27" t="s">
        <v>41</v>
      </c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C169" s="1"/>
      <c r="D169" s="1"/>
      <c r="E169" s="1"/>
      <c r="F169" s="1"/>
      <c r="G169" s="1"/>
    </row>
    <row r="170" spans="1:7" x14ac:dyDescent="0.25">
      <c r="A170" s="8"/>
      <c r="C170" s="1"/>
      <c r="D170" s="1"/>
      <c r="E170" s="1"/>
      <c r="F170" s="1"/>
      <c r="G170" s="1"/>
    </row>
    <row r="171" spans="1:7" x14ac:dyDescent="0.25">
      <c r="A171" s="8"/>
      <c r="C171" s="1"/>
      <c r="D171" s="1"/>
      <c r="E171" s="1"/>
      <c r="F171" s="1"/>
      <c r="G171" s="1"/>
    </row>
    <row r="172" spans="1:7" x14ac:dyDescent="0.25">
      <c r="A172" s="8"/>
      <c r="C172" s="1"/>
      <c r="D172" s="1"/>
      <c r="E172" s="1"/>
      <c r="F172" s="1"/>
      <c r="G172" s="1"/>
    </row>
    <row r="173" spans="1:7" x14ac:dyDescent="0.25">
      <c r="A173" s="8"/>
      <c r="C173" s="1"/>
      <c r="D173" s="1"/>
      <c r="E173" s="1"/>
      <c r="F173" s="1"/>
      <c r="G173" s="1"/>
    </row>
    <row r="174" spans="1:7" x14ac:dyDescent="0.25">
      <c r="A174" s="8"/>
      <c r="C174" s="1"/>
      <c r="D174" s="1"/>
      <c r="E174" s="1"/>
      <c r="F174" s="1"/>
      <c r="G174" s="1"/>
    </row>
    <row r="175" spans="1:7" x14ac:dyDescent="0.25">
      <c r="A175" s="8"/>
      <c r="C175" s="1"/>
      <c r="D175" s="1"/>
      <c r="E175" s="1"/>
      <c r="F175" s="1"/>
      <c r="G175" s="1"/>
    </row>
    <row r="176" spans="1:7" x14ac:dyDescent="0.25">
      <c r="A176" s="8"/>
      <c r="C176" s="1"/>
      <c r="D176" s="1"/>
      <c r="E176" s="1"/>
      <c r="F176" s="1"/>
      <c r="G176" s="1"/>
    </row>
    <row r="177" spans="1:7" x14ac:dyDescent="0.25">
      <c r="A177" s="8"/>
      <c r="C177" s="1"/>
      <c r="D177" s="1"/>
      <c r="E177" s="1"/>
      <c r="F177" s="1"/>
      <c r="G177" s="1"/>
    </row>
    <row r="178" spans="1:7" x14ac:dyDescent="0.25">
      <c r="A178" s="8"/>
      <c r="C178" s="1"/>
      <c r="D178" s="1"/>
      <c r="E178" s="1"/>
      <c r="F178" s="1"/>
      <c r="G178" s="1"/>
    </row>
    <row r="179" spans="1:7" x14ac:dyDescent="0.25">
      <c r="A179" s="8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  <c r="B360" s="8"/>
    </row>
    <row r="361" spans="1:2" x14ac:dyDescent="0.25">
      <c r="A361" s="8"/>
      <c r="B361" s="8"/>
    </row>
    <row r="362" spans="1:2" x14ac:dyDescent="0.25">
      <c r="A362" s="8"/>
      <c r="B362" s="8"/>
    </row>
    <row r="363" spans="1:2" x14ac:dyDescent="0.25">
      <c r="A363" s="8"/>
      <c r="B363" s="8"/>
    </row>
    <row r="364" spans="1:2" x14ac:dyDescent="0.25">
      <c r="A364" s="8"/>
      <c r="B364" s="8"/>
    </row>
    <row r="365" spans="1:2" x14ac:dyDescent="0.25">
      <c r="A365" s="8"/>
      <c r="B365" s="8"/>
    </row>
    <row r="366" spans="1:2" x14ac:dyDescent="0.25">
      <c r="A366" s="8"/>
      <c r="B366" s="8"/>
    </row>
    <row r="367" spans="1:2" x14ac:dyDescent="0.25">
      <c r="A367" s="8"/>
      <c r="B367" s="8"/>
    </row>
    <row r="368" spans="1:2" x14ac:dyDescent="0.25">
      <c r="A368" s="8"/>
      <c r="B368" s="8"/>
    </row>
    <row r="369" spans="1:2" x14ac:dyDescent="0.25">
      <c r="A369" s="8"/>
      <c r="B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iwLz20UMnFlWw5sZs+Up4kxYTW/DmOdfNeq/sKHSSG6g4YQTrOd/RvkGz/+OqyG9lzROm7IgbpYK8x1OfVXZAg==" saltValue="BfaZI3kzcdbwAZ+xi2Bw6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2021-06-16T03:16:38Z</dcterms:modified>
</cp:coreProperties>
</file>