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1/"/>
    </mc:Choice>
  </mc:AlternateContent>
  <xr:revisionPtr revIDLastSave="185" documentId="13_ncr:1_{024CA701-5AD7-4712-AFA3-CCAFCF610AD7}" xr6:coauthVersionLast="47" xr6:coauthVersionMax="47" xr10:uidLastSave="{8F9A3391-670C-4DA6-A7E1-C124D94A28B0}"/>
  <bookViews>
    <workbookView xWindow="-120" yWindow="-120" windowWidth="20730" windowHeight="11160" tabRatio="751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Resumo até 12 - 2020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B3" i="16" l="1"/>
  <c r="FZ4" i="16"/>
  <c r="FZ5" i="16"/>
  <c r="FZ6" i="16"/>
  <c r="FZ7" i="16"/>
  <c r="FZ8" i="16"/>
  <c r="FZ9" i="16"/>
  <c r="FZ10" i="16"/>
  <c r="FZ11" i="16"/>
  <c r="FZ12" i="16"/>
  <c r="FZ13" i="16"/>
  <c r="FZ14" i="16"/>
  <c r="FZ15" i="16"/>
  <c r="FZ16" i="16"/>
  <c r="FZ17" i="16"/>
  <c r="FZ18" i="16"/>
  <c r="FZ19" i="16"/>
  <c r="FZ20" i="16"/>
  <c r="FZ3" i="16"/>
  <c r="FX4" i="16"/>
  <c r="FX5" i="16"/>
  <c r="FX6" i="16"/>
  <c r="FX7" i="16"/>
  <c r="FX8" i="16"/>
  <c r="FX9" i="16"/>
  <c r="FX10" i="16"/>
  <c r="FX11" i="16"/>
  <c r="FX12" i="16"/>
  <c r="FX13" i="16"/>
  <c r="FX14" i="16"/>
  <c r="FX15" i="16"/>
  <c r="FX16" i="16"/>
  <c r="FX17" i="16"/>
  <c r="FX18" i="16"/>
  <c r="FX19" i="16"/>
  <c r="FX20" i="16"/>
  <c r="FX3" i="16"/>
  <c r="FV4" i="16"/>
  <c r="FV5" i="16"/>
  <c r="FV6" i="16"/>
  <c r="FV7" i="16"/>
  <c r="FV8" i="16"/>
  <c r="FV9" i="16"/>
  <c r="FV10" i="16"/>
  <c r="FV11" i="16"/>
  <c r="FV12" i="16"/>
  <c r="FV13" i="16"/>
  <c r="FV14" i="16"/>
  <c r="FV15" i="16"/>
  <c r="FV16" i="16"/>
  <c r="FV17" i="16"/>
  <c r="FV18" i="16"/>
  <c r="FV19" i="16"/>
  <c r="FV20" i="16"/>
  <c r="FV3" i="16"/>
  <c r="FT4" i="16"/>
  <c r="FT5" i="16"/>
  <c r="FT6" i="16"/>
  <c r="FT7" i="16"/>
  <c r="FT8" i="16"/>
  <c r="FT9" i="16"/>
  <c r="FT10" i="16"/>
  <c r="FT11" i="16"/>
  <c r="FT12" i="16"/>
  <c r="FT13" i="16"/>
  <c r="FT14" i="16"/>
  <c r="FT15" i="16"/>
  <c r="FT16" i="16"/>
  <c r="FT17" i="16"/>
  <c r="FT18" i="16"/>
  <c r="FT19" i="16"/>
  <c r="FT20" i="16"/>
  <c r="FT3" i="16"/>
  <c r="FR4" i="16"/>
  <c r="FR5" i="16"/>
  <c r="FR6" i="16"/>
  <c r="FR7" i="16"/>
  <c r="FR8" i="16"/>
  <c r="FR9" i="16"/>
  <c r="FR10" i="16"/>
  <c r="FR11" i="16"/>
  <c r="FR12" i="16"/>
  <c r="FR13" i="16"/>
  <c r="FR14" i="16"/>
  <c r="FR15" i="16"/>
  <c r="FR16" i="16"/>
  <c r="FR17" i="16"/>
  <c r="FR18" i="16"/>
  <c r="FR19" i="16"/>
  <c r="FR20" i="16"/>
  <c r="FR3" i="16"/>
  <c r="FP4" i="16"/>
  <c r="FP5" i="16"/>
  <c r="FP6" i="16"/>
  <c r="FP7" i="16"/>
  <c r="FP8" i="16"/>
  <c r="FP9" i="16"/>
  <c r="FP10" i="16"/>
  <c r="FP11" i="16"/>
  <c r="FP12" i="16"/>
  <c r="FP13" i="16"/>
  <c r="FP14" i="16"/>
  <c r="FP15" i="16"/>
  <c r="FP16" i="16"/>
  <c r="FP17" i="16"/>
  <c r="FP18" i="16"/>
  <c r="FP19" i="16"/>
  <c r="FP20" i="16"/>
  <c r="FP3" i="16"/>
  <c r="FN4" i="16"/>
  <c r="FN5" i="16"/>
  <c r="FN6" i="16"/>
  <c r="FN7" i="16"/>
  <c r="FN8" i="16"/>
  <c r="FN9" i="16"/>
  <c r="FN10" i="16"/>
  <c r="FN11" i="16"/>
  <c r="FN12" i="16"/>
  <c r="FN13" i="16"/>
  <c r="FN14" i="16"/>
  <c r="FN15" i="16"/>
  <c r="FN16" i="16"/>
  <c r="FN17" i="16"/>
  <c r="FN18" i="16"/>
  <c r="FN19" i="16"/>
  <c r="FN20" i="16"/>
  <c r="FN3" i="16"/>
  <c r="FL4" i="16"/>
  <c r="FL5" i="16"/>
  <c r="FL6" i="16"/>
  <c r="FL7" i="16"/>
  <c r="FL8" i="16"/>
  <c r="FL9" i="16"/>
  <c r="FL10" i="16"/>
  <c r="FL11" i="16"/>
  <c r="FL12" i="16"/>
  <c r="FL13" i="16"/>
  <c r="FL14" i="16"/>
  <c r="FL15" i="16"/>
  <c r="FL16" i="16"/>
  <c r="FL17" i="16"/>
  <c r="FL18" i="16"/>
  <c r="FL19" i="16"/>
  <c r="FL20" i="16"/>
  <c r="FL3" i="16"/>
  <c r="FJ4" i="16"/>
  <c r="FJ5" i="16"/>
  <c r="FJ6" i="16"/>
  <c r="FJ7" i="16"/>
  <c r="FJ8" i="16"/>
  <c r="FJ9" i="16"/>
  <c r="FJ10" i="16"/>
  <c r="FJ11" i="16"/>
  <c r="FJ12" i="16"/>
  <c r="FJ13" i="16"/>
  <c r="FJ14" i="16"/>
  <c r="FJ15" i="16"/>
  <c r="FJ16" i="16"/>
  <c r="FJ17" i="16"/>
  <c r="FJ18" i="16"/>
  <c r="FJ19" i="16"/>
  <c r="FJ20" i="16"/>
  <c r="FJ3" i="16"/>
  <c r="FH20" i="16"/>
  <c r="FH4" i="16"/>
  <c r="FH5" i="16"/>
  <c r="FH6" i="16"/>
  <c r="FH7" i="16"/>
  <c r="FH8" i="16"/>
  <c r="FH9" i="16"/>
  <c r="FH10" i="16"/>
  <c r="FH11" i="16"/>
  <c r="FH12" i="16"/>
  <c r="FH13" i="16"/>
  <c r="FH14" i="16"/>
  <c r="FH15" i="16"/>
  <c r="FH16" i="16"/>
  <c r="FH17" i="16"/>
  <c r="FH18" i="16"/>
  <c r="FH19" i="16"/>
  <c r="FH3" i="16"/>
  <c r="FF4" i="16"/>
  <c r="FF5" i="16"/>
  <c r="FF6" i="16"/>
  <c r="FF7" i="16"/>
  <c r="FF8" i="16"/>
  <c r="FF9" i="16"/>
  <c r="FF10" i="16"/>
  <c r="FF11" i="16"/>
  <c r="FF12" i="16"/>
  <c r="FF13" i="16"/>
  <c r="FF14" i="16"/>
  <c r="FF15" i="16"/>
  <c r="FF16" i="16"/>
  <c r="FF17" i="16"/>
  <c r="FF18" i="16"/>
  <c r="FF19" i="16"/>
  <c r="FF3" i="16"/>
  <c r="FD4" i="16"/>
  <c r="FD5" i="16"/>
  <c r="FD6" i="16"/>
  <c r="FD7" i="16"/>
  <c r="FD8" i="16"/>
  <c r="FD9" i="16"/>
  <c r="FD10" i="16"/>
  <c r="FD11" i="16"/>
  <c r="FD12" i="16"/>
  <c r="FD13" i="16"/>
  <c r="FD14" i="16"/>
  <c r="FD15" i="16"/>
  <c r="FD16" i="16"/>
  <c r="FD17" i="16"/>
  <c r="FD18" i="16"/>
  <c r="FD19" i="16"/>
  <c r="FD20" i="16"/>
  <c r="FD3" i="16"/>
  <c r="FC23" i="16"/>
  <c r="FC22" i="16"/>
  <c r="EC23" i="16"/>
  <c r="FC4" i="16"/>
  <c r="FE4" i="16"/>
  <c r="FG4" i="16"/>
  <c r="FI4" i="16"/>
  <c r="FK4" i="16"/>
  <c r="FM4" i="16"/>
  <c r="FO4" i="16"/>
  <c r="FQ4" i="16"/>
  <c r="FS4" i="16"/>
  <c r="FU4" i="16"/>
  <c r="FW4" i="16"/>
  <c r="FY4" i="16"/>
  <c r="GA4" i="16"/>
  <c r="FC5" i="16"/>
  <c r="FE5" i="16"/>
  <c r="FG5" i="16"/>
  <c r="FI5" i="16"/>
  <c r="FK5" i="16"/>
  <c r="FM5" i="16"/>
  <c r="FO5" i="16"/>
  <c r="FQ5" i="16"/>
  <c r="FS5" i="16"/>
  <c r="FU5" i="16"/>
  <c r="FW5" i="16"/>
  <c r="FY5" i="16"/>
  <c r="GA5" i="16"/>
  <c r="FC6" i="16"/>
  <c r="FE6" i="16"/>
  <c r="FG6" i="16"/>
  <c r="FI6" i="16"/>
  <c r="FK6" i="16"/>
  <c r="FM6" i="16"/>
  <c r="FO6" i="16"/>
  <c r="FQ6" i="16"/>
  <c r="FS6" i="16"/>
  <c r="FU6" i="16"/>
  <c r="FW6" i="16"/>
  <c r="FY6" i="16"/>
  <c r="GA6" i="16"/>
  <c r="FC7" i="16"/>
  <c r="FE7" i="16"/>
  <c r="FG7" i="16"/>
  <c r="FI7" i="16"/>
  <c r="FK7" i="16"/>
  <c r="FM7" i="16"/>
  <c r="FO7" i="16"/>
  <c r="FQ7" i="16"/>
  <c r="FS7" i="16"/>
  <c r="FU7" i="16"/>
  <c r="FW7" i="16"/>
  <c r="FY7" i="16"/>
  <c r="GA7" i="16"/>
  <c r="FC8" i="16"/>
  <c r="FE8" i="16"/>
  <c r="FG8" i="16"/>
  <c r="FI8" i="16"/>
  <c r="FK8" i="16"/>
  <c r="FM8" i="16"/>
  <c r="FO8" i="16"/>
  <c r="FQ8" i="16"/>
  <c r="FS8" i="16"/>
  <c r="FU8" i="16"/>
  <c r="FW8" i="16"/>
  <c r="FY8" i="16"/>
  <c r="GA8" i="16"/>
  <c r="FC9" i="16"/>
  <c r="FE9" i="16"/>
  <c r="FG9" i="16"/>
  <c r="FI9" i="16"/>
  <c r="FK9" i="16"/>
  <c r="FM9" i="16"/>
  <c r="FO9" i="16"/>
  <c r="FQ9" i="16"/>
  <c r="FS9" i="16"/>
  <c r="FU9" i="16"/>
  <c r="FW9" i="16"/>
  <c r="FY9" i="16"/>
  <c r="GA9" i="16"/>
  <c r="FC10" i="16"/>
  <c r="FE10" i="16"/>
  <c r="FG10" i="16"/>
  <c r="FI10" i="16"/>
  <c r="FK10" i="16"/>
  <c r="FM10" i="16"/>
  <c r="FO10" i="16"/>
  <c r="FQ10" i="16"/>
  <c r="FS10" i="16"/>
  <c r="FU10" i="16"/>
  <c r="FW10" i="16"/>
  <c r="FY10" i="16"/>
  <c r="GA10" i="16"/>
  <c r="FC11" i="16"/>
  <c r="FE11" i="16"/>
  <c r="FG11" i="16"/>
  <c r="FI11" i="16"/>
  <c r="FK11" i="16"/>
  <c r="FM11" i="16"/>
  <c r="FO11" i="16"/>
  <c r="FQ11" i="16"/>
  <c r="FS11" i="16"/>
  <c r="FU11" i="16"/>
  <c r="FW11" i="16"/>
  <c r="FY11" i="16"/>
  <c r="GA11" i="16"/>
  <c r="FC12" i="16"/>
  <c r="FE12" i="16"/>
  <c r="FG12" i="16"/>
  <c r="FI12" i="16"/>
  <c r="FK12" i="16"/>
  <c r="FM12" i="16"/>
  <c r="FO12" i="16"/>
  <c r="FQ12" i="16"/>
  <c r="FS12" i="16"/>
  <c r="FU12" i="16"/>
  <c r="FW12" i="16"/>
  <c r="FY12" i="16"/>
  <c r="GA12" i="16"/>
  <c r="FC13" i="16"/>
  <c r="FE13" i="16"/>
  <c r="FG13" i="16"/>
  <c r="FI13" i="16"/>
  <c r="FK13" i="16"/>
  <c r="FM13" i="16"/>
  <c r="FO13" i="16"/>
  <c r="FQ13" i="16"/>
  <c r="FS13" i="16"/>
  <c r="FU13" i="16"/>
  <c r="FW13" i="16"/>
  <c r="FY13" i="16"/>
  <c r="GA13" i="16"/>
  <c r="FC14" i="16"/>
  <c r="FE14" i="16"/>
  <c r="FG14" i="16"/>
  <c r="FI14" i="16"/>
  <c r="FK14" i="16"/>
  <c r="FM14" i="16"/>
  <c r="FO14" i="16"/>
  <c r="FQ14" i="16"/>
  <c r="FS14" i="16"/>
  <c r="FU14" i="16"/>
  <c r="FW14" i="16"/>
  <c r="FY14" i="16"/>
  <c r="GA14" i="16"/>
  <c r="FC15" i="16"/>
  <c r="FE15" i="16"/>
  <c r="FG15" i="16"/>
  <c r="FI15" i="16"/>
  <c r="FK15" i="16"/>
  <c r="FM15" i="16"/>
  <c r="FO15" i="16"/>
  <c r="FQ15" i="16"/>
  <c r="FS15" i="16"/>
  <c r="FU15" i="16"/>
  <c r="FW15" i="16"/>
  <c r="FY15" i="16"/>
  <c r="GA15" i="16"/>
  <c r="FC16" i="16"/>
  <c r="FE16" i="16"/>
  <c r="FG16" i="16"/>
  <c r="FI16" i="16"/>
  <c r="FK16" i="16"/>
  <c r="FM16" i="16"/>
  <c r="FO16" i="16"/>
  <c r="FQ16" i="16"/>
  <c r="FS16" i="16"/>
  <c r="FU16" i="16"/>
  <c r="FW16" i="16"/>
  <c r="FY16" i="16"/>
  <c r="GA16" i="16"/>
  <c r="FC17" i="16"/>
  <c r="FE17" i="16"/>
  <c r="FG17" i="16"/>
  <c r="FI17" i="16"/>
  <c r="FK17" i="16"/>
  <c r="FM17" i="16"/>
  <c r="FO17" i="16"/>
  <c r="FQ17" i="16"/>
  <c r="FS17" i="16"/>
  <c r="FU17" i="16"/>
  <c r="FW17" i="16"/>
  <c r="FY17" i="16"/>
  <c r="GA17" i="16"/>
  <c r="FC18" i="16"/>
  <c r="FE18" i="16"/>
  <c r="FG18" i="16"/>
  <c r="FI18" i="16"/>
  <c r="FK18" i="16"/>
  <c r="FM18" i="16"/>
  <c r="FO18" i="16"/>
  <c r="FQ18" i="16"/>
  <c r="FS18" i="16"/>
  <c r="FU18" i="16"/>
  <c r="FW18" i="16"/>
  <c r="FY18" i="16"/>
  <c r="GA18" i="16"/>
  <c r="FC19" i="16"/>
  <c r="FE19" i="16"/>
  <c r="FG19" i="16"/>
  <c r="FI19" i="16"/>
  <c r="FK19" i="16"/>
  <c r="FM19" i="16"/>
  <c r="FO19" i="16"/>
  <c r="FQ19" i="16"/>
  <c r="FS19" i="16"/>
  <c r="FU19" i="16"/>
  <c r="FW19" i="16"/>
  <c r="FY19" i="16"/>
  <c r="GA19" i="16"/>
  <c r="FC20" i="16"/>
  <c r="FE20" i="16"/>
  <c r="FF20" i="16"/>
  <c r="FG20" i="16"/>
  <c r="FI20" i="16"/>
  <c r="FK20" i="16"/>
  <c r="FM20" i="16"/>
  <c r="FO20" i="16"/>
  <c r="FQ20" i="16"/>
  <c r="FS20" i="16"/>
  <c r="FU20" i="16"/>
  <c r="FW20" i="16"/>
  <c r="FY20" i="16"/>
  <c r="GA20" i="16"/>
  <c r="GA3" i="16"/>
  <c r="FY3" i="16"/>
  <c r="FW3" i="16"/>
  <c r="FU3" i="16"/>
  <c r="FS3" i="16"/>
  <c r="FQ3" i="16"/>
  <c r="FO3" i="16"/>
  <c r="FM3" i="16"/>
  <c r="FK3" i="16"/>
  <c r="FI3" i="16"/>
  <c r="FG3" i="16"/>
  <c r="FE3" i="16"/>
  <c r="FC3" i="16"/>
  <c r="EP23" i="16"/>
  <c r="DP23" i="16"/>
  <c r="DC23" i="16"/>
  <c r="CP23" i="16"/>
  <c r="CC23" i="16"/>
  <c r="FB20" i="16"/>
  <c r="FA20" i="16"/>
  <c r="EZ20" i="16"/>
  <c r="EY20" i="16"/>
  <c r="EX20" i="16"/>
  <c r="EW20" i="16"/>
  <c r="EV20" i="16"/>
  <c r="EU20" i="16"/>
  <c r="ET20" i="16"/>
  <c r="ES20" i="16"/>
  <c r="ER20" i="16"/>
  <c r="EQ20" i="16"/>
  <c r="EP20" i="16"/>
  <c r="EO20" i="16"/>
  <c r="EN20" i="16"/>
  <c r="EM20" i="16"/>
  <c r="EL20" i="16"/>
  <c r="EK20" i="16"/>
  <c r="EJ20" i="16"/>
  <c r="EI20" i="16"/>
  <c r="EH20" i="16"/>
  <c r="EG20" i="16"/>
  <c r="EF20" i="16"/>
  <c r="EE20" i="16"/>
  <c r="ED20" i="16"/>
  <c r="EC20" i="16"/>
  <c r="EB20" i="16"/>
  <c r="EA20" i="16"/>
  <c r="DZ20" i="16"/>
  <c r="DY20" i="16"/>
  <c r="DX20" i="16"/>
  <c r="DW20" i="16"/>
  <c r="DV20" i="16"/>
  <c r="DU20" i="16"/>
  <c r="DT20" i="16"/>
  <c r="DS20" i="16"/>
  <c r="DR20" i="16"/>
  <c r="DQ20" i="16"/>
  <c r="DP20" i="16"/>
  <c r="DO20" i="16"/>
  <c r="DN20" i="16"/>
  <c r="DM20" i="16"/>
  <c r="DL20" i="16"/>
  <c r="DK20" i="16"/>
  <c r="DJ20" i="16"/>
  <c r="DI20" i="16"/>
  <c r="DH20" i="16"/>
  <c r="DG20" i="16"/>
  <c r="DF20" i="16"/>
  <c r="DE20" i="16"/>
  <c r="DD20" i="16"/>
  <c r="DC20" i="16"/>
  <c r="DB20" i="16"/>
  <c r="DA20" i="16"/>
  <c r="CZ20" i="16"/>
  <c r="CY20" i="16"/>
  <c r="CX20" i="16"/>
  <c r="CW20" i="16"/>
  <c r="CV20" i="16"/>
  <c r="CU20" i="16"/>
  <c r="CT20" i="16"/>
  <c r="CS20" i="16"/>
  <c r="CR20" i="16"/>
  <c r="CQ20" i="16"/>
  <c r="CP20" i="16"/>
  <c r="CO20" i="16"/>
  <c r="CN20" i="16"/>
  <c r="CM20" i="16"/>
  <c r="CL20" i="16"/>
  <c r="CK20" i="16"/>
  <c r="CJ20" i="16"/>
  <c r="CI20" i="16"/>
  <c r="CH20" i="16"/>
  <c r="CG20" i="16"/>
  <c r="CF20" i="16"/>
  <c r="CE20" i="16"/>
  <c r="CD20" i="16"/>
  <c r="CC20" i="16"/>
  <c r="C19" i="9"/>
  <c r="D19" i="9"/>
  <c r="E19" i="9"/>
  <c r="F19" i="9"/>
  <c r="G19" i="9"/>
  <c r="H19" i="9"/>
  <c r="I19" i="9"/>
  <c r="J19" i="9"/>
  <c r="K19" i="9"/>
  <c r="L19" i="9"/>
  <c r="M19" i="9"/>
  <c r="N19" i="9"/>
  <c r="B19" i="9"/>
  <c r="C19" i="8"/>
  <c r="D19" i="8"/>
  <c r="E19" i="8"/>
  <c r="F19" i="8"/>
  <c r="G19" i="8"/>
  <c r="H19" i="8"/>
  <c r="I19" i="8"/>
  <c r="J19" i="8"/>
  <c r="K19" i="8"/>
  <c r="L19" i="8"/>
  <c r="M19" i="8"/>
  <c r="N19" i="8"/>
  <c r="B19" i="8"/>
  <c r="C19" i="7"/>
  <c r="D19" i="7"/>
  <c r="E19" i="7"/>
  <c r="F19" i="7"/>
  <c r="G19" i="7"/>
  <c r="H19" i="7"/>
  <c r="I19" i="7"/>
  <c r="J19" i="7"/>
  <c r="K19" i="7"/>
  <c r="L19" i="7"/>
  <c r="M19" i="7"/>
  <c r="N19" i="7"/>
  <c r="B19" i="7"/>
  <c r="CB20" i="16"/>
  <c r="CA20" i="16"/>
  <c r="BZ20" i="16"/>
  <c r="BY20" i="16"/>
  <c r="BX20" i="16"/>
  <c r="BW20" i="16"/>
  <c r="BV20" i="16"/>
  <c r="BU20" i="16"/>
  <c r="BT20" i="16"/>
  <c r="BS20" i="16"/>
  <c r="BR20" i="16"/>
  <c r="BQ20" i="16"/>
  <c r="BP20" i="16"/>
  <c r="BO20" i="16"/>
  <c r="BN20" i="16"/>
  <c r="BM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EP22" i="16" l="1"/>
  <c r="EC22" i="16"/>
  <c r="DP22" i="16"/>
  <c r="DC22" i="16"/>
  <c r="CP22" i="16"/>
  <c r="CC22" i="16"/>
  <c r="GB20" i="16"/>
  <c r="AC22" i="16"/>
  <c r="BC22" i="16"/>
  <c r="GC5" i="16"/>
  <c r="GC8" i="16"/>
  <c r="GC16" i="16"/>
  <c r="GC14" i="16"/>
  <c r="GC6" i="16"/>
  <c r="GC12" i="16"/>
  <c r="GC3" i="16"/>
  <c r="GC4" i="16"/>
  <c r="GC9" i="16"/>
  <c r="GC13" i="16"/>
  <c r="GC15" i="16"/>
  <c r="GC17" i="16"/>
  <c r="GC19" i="16"/>
  <c r="C22" i="16"/>
  <c r="GC10" i="16"/>
  <c r="GC18" i="16"/>
  <c r="GC7" i="16"/>
  <c r="GC11" i="16"/>
  <c r="P22" i="16"/>
  <c r="BP22" i="16"/>
  <c r="AP22" i="1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GB16" i="16" l="1"/>
  <c r="GB18" i="16"/>
  <c r="GB15" i="16"/>
  <c r="GB4" i="16"/>
  <c r="GB8" i="16"/>
  <c r="GB9" i="16"/>
  <c r="GB5" i="16"/>
  <c r="GB10" i="16"/>
  <c r="GB6" i="16"/>
  <c r="GB11" i="16"/>
  <c r="GB7" i="16"/>
  <c r="GB12" i="16"/>
  <c r="GB17" i="16"/>
  <c r="GB13" i="16"/>
  <c r="GB19" i="16"/>
  <c r="GB14" i="16"/>
  <c r="GC20" i="16"/>
  <c r="P23" i="16"/>
  <c r="GD4" i="16" l="1"/>
  <c r="C23" i="16"/>
  <c r="GD7" i="16"/>
  <c r="GD10" i="16"/>
  <c r="GD11" i="16"/>
  <c r="GD18" i="16"/>
  <c r="BC23" i="16"/>
  <c r="AC23" i="16"/>
  <c r="GD6" i="16"/>
  <c r="GD13" i="16"/>
  <c r="GD3" i="16"/>
  <c r="GD9" i="16"/>
  <c r="GD20" i="16"/>
  <c r="GD16" i="16"/>
  <c r="GD5" i="16"/>
  <c r="GD8" i="16"/>
  <c r="GD14" i="16"/>
  <c r="AP23" i="16"/>
  <c r="GD12" i="16"/>
  <c r="BP23" i="16"/>
  <c r="GD19" i="16"/>
  <c r="GD15" i="16"/>
  <c r="GD17" i="16"/>
</calcChain>
</file>

<file path=xl/sharedStrings.xml><?xml version="1.0" encoding="utf-8"?>
<sst xmlns="http://schemas.openxmlformats.org/spreadsheetml/2006/main" count="643" uniqueCount="50">
  <si>
    <t>Arambaré</t>
  </si>
  <si>
    <t>Arroio dos Ratos</t>
  </si>
  <si>
    <t>Barão do Triunfo</t>
  </si>
  <si>
    <t>Barra do Ribeiro</t>
  </si>
  <si>
    <t>Butiá</t>
  </si>
  <si>
    <t>Camaquã</t>
  </si>
  <si>
    <t>Cerro Grande do Sul</t>
  </si>
  <si>
    <t>Charqueadas</t>
  </si>
  <si>
    <t>Chuvisca</t>
  </si>
  <si>
    <t>Cristal</t>
  </si>
  <si>
    <t>Dom Feliciano</t>
  </si>
  <si>
    <t>Mariana Pimentel</t>
  </si>
  <si>
    <t>Minas do Leão</t>
  </si>
  <si>
    <t>São Jerônimo</t>
  </si>
  <si>
    <t>Sentinela do Sul</t>
  </si>
  <si>
    <t>Sertão Santana</t>
  </si>
  <si>
    <t>Tapes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</si>
  <si>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</si>
  <si>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</si>
  <si>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</si>
  <si>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</si>
  <si>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</si>
  <si>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</si>
  <si>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</si>
  <si>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</si>
  <si>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</si>
  <si>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</si>
  <si>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</si>
  <si>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</si>
  <si>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</si>
  <si>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</si>
  <si>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</si>
  <si>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</si>
  <si>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Item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</si>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</sst>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10" fontId="0" fillId="0" borderId="1" xfId="2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17" fontId="0" fillId="0" borderId="5" xfId="0" applyNumberForma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9" fontId="0" fillId="0" borderId="3" xfId="2" applyFont="1" applyFill="1" applyBorder="1" applyAlignment="1">
      <alignment horizontal="center"/>
    </xf>
    <xf numFmtId="17" fontId="0" fillId="0" borderId="2" xfId="0" applyNumberFormat="1" applyFill="1" applyBorder="1" applyAlignment="1">
      <alignment horizontal="center" wrapText="1"/>
    </xf>
    <xf numFmtId="17" fontId="0" fillId="0" borderId="3" xfId="0" applyNumberFormat="1" applyFill="1" applyBorder="1" applyAlignment="1">
      <alignment horizontal="center" wrapText="1"/>
    </xf>
    <xf numFmtId="17" fontId="0" fillId="0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N498"/>
  <sheetViews>
    <sheetView zoomScaleNormal="100" zoomScalePageLayoutView="130" workbookViewId="0">
      <selection activeCell="D27" sqref="D2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19" t="s">
        <v>0</v>
      </c>
      <c r="B2" s="14">
        <v>0</v>
      </c>
      <c r="C2" s="14">
        <v>0</v>
      </c>
      <c r="D2" s="14">
        <v>6</v>
      </c>
      <c r="E2" s="14">
        <v>0</v>
      </c>
      <c r="F2" s="14">
        <v>0</v>
      </c>
      <c r="G2" s="14">
        <v>2</v>
      </c>
      <c r="H2" s="14">
        <v>0</v>
      </c>
      <c r="I2" s="14">
        <v>1</v>
      </c>
      <c r="J2" s="14">
        <v>1</v>
      </c>
      <c r="K2" s="14">
        <v>5</v>
      </c>
      <c r="L2" s="14">
        <v>0</v>
      </c>
      <c r="M2" s="14">
        <v>0</v>
      </c>
      <c r="N2" s="14">
        <v>0</v>
      </c>
    </row>
    <row r="3" spans="1:14" x14ac:dyDescent="0.25">
      <c r="A3" s="20" t="s">
        <v>1</v>
      </c>
      <c r="B3" s="14">
        <v>0</v>
      </c>
      <c r="C3" s="14">
        <v>0</v>
      </c>
      <c r="D3" s="14">
        <v>5</v>
      </c>
      <c r="E3" s="14">
        <v>0</v>
      </c>
      <c r="F3" s="14">
        <v>1</v>
      </c>
      <c r="G3" s="14">
        <v>1</v>
      </c>
      <c r="H3" s="14">
        <v>0</v>
      </c>
      <c r="I3" s="14">
        <v>1</v>
      </c>
      <c r="J3" s="14">
        <v>1</v>
      </c>
      <c r="K3" s="14">
        <v>0</v>
      </c>
      <c r="L3" s="14">
        <v>2</v>
      </c>
      <c r="M3" s="14">
        <v>0</v>
      </c>
      <c r="N3" s="14">
        <v>0</v>
      </c>
    </row>
    <row r="4" spans="1:14" x14ac:dyDescent="0.25">
      <c r="A4" s="20" t="s">
        <v>2</v>
      </c>
      <c r="B4" s="14">
        <v>0</v>
      </c>
      <c r="C4" s="14">
        <v>0</v>
      </c>
      <c r="D4" s="14">
        <v>1</v>
      </c>
      <c r="E4" s="14">
        <v>1</v>
      </c>
      <c r="F4" s="14">
        <v>0</v>
      </c>
      <c r="G4" s="14">
        <v>1</v>
      </c>
      <c r="H4" s="14">
        <v>0</v>
      </c>
      <c r="I4" s="14">
        <v>3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</row>
    <row r="5" spans="1:14" x14ac:dyDescent="0.25">
      <c r="A5" s="20" t="s">
        <v>3</v>
      </c>
      <c r="B5" s="14">
        <v>0</v>
      </c>
      <c r="C5" s="14">
        <v>0</v>
      </c>
      <c r="D5" s="14">
        <v>15</v>
      </c>
      <c r="E5" s="14">
        <v>1</v>
      </c>
      <c r="F5" s="14">
        <v>0</v>
      </c>
      <c r="G5" s="14">
        <v>2</v>
      </c>
      <c r="H5" s="14">
        <v>0</v>
      </c>
      <c r="I5" s="14">
        <v>4</v>
      </c>
      <c r="J5" s="14">
        <v>3</v>
      </c>
      <c r="K5" s="14">
        <v>9</v>
      </c>
      <c r="L5" s="14">
        <v>1</v>
      </c>
      <c r="M5" s="14">
        <v>0</v>
      </c>
      <c r="N5" s="14">
        <v>0</v>
      </c>
    </row>
    <row r="6" spans="1:14" x14ac:dyDescent="0.25">
      <c r="A6" s="20" t="s">
        <v>4</v>
      </c>
      <c r="B6" s="14">
        <v>2</v>
      </c>
      <c r="C6" s="14">
        <v>0</v>
      </c>
      <c r="D6" s="14">
        <v>16</v>
      </c>
      <c r="E6" s="14">
        <v>1</v>
      </c>
      <c r="F6" s="14">
        <v>1</v>
      </c>
      <c r="G6" s="14">
        <v>2</v>
      </c>
      <c r="H6" s="14">
        <v>0</v>
      </c>
      <c r="I6" s="14">
        <v>1</v>
      </c>
      <c r="J6" s="14">
        <v>2</v>
      </c>
      <c r="K6" s="14">
        <v>11</v>
      </c>
      <c r="L6" s="14">
        <v>1</v>
      </c>
      <c r="M6" s="14">
        <v>0</v>
      </c>
      <c r="N6" s="14">
        <v>0</v>
      </c>
    </row>
    <row r="7" spans="1:14" x14ac:dyDescent="0.25">
      <c r="A7" s="20" t="s">
        <v>5</v>
      </c>
      <c r="B7" s="14">
        <v>1</v>
      </c>
      <c r="C7" s="14">
        <v>0</v>
      </c>
      <c r="D7" s="14">
        <v>81</v>
      </c>
      <c r="E7" s="14">
        <v>5</v>
      </c>
      <c r="F7" s="14">
        <v>2</v>
      </c>
      <c r="G7" s="14">
        <v>6</v>
      </c>
      <c r="H7" s="14">
        <v>0</v>
      </c>
      <c r="I7" s="14">
        <v>13</v>
      </c>
      <c r="J7" s="14">
        <v>3</v>
      </c>
      <c r="K7" s="14">
        <v>12</v>
      </c>
      <c r="L7" s="14">
        <v>3</v>
      </c>
      <c r="M7" s="14">
        <v>0</v>
      </c>
      <c r="N7" s="14">
        <v>0</v>
      </c>
    </row>
    <row r="8" spans="1:14" ht="30" x14ac:dyDescent="0.25">
      <c r="A8" s="20" t="s">
        <v>6</v>
      </c>
      <c r="B8" s="14">
        <v>0</v>
      </c>
      <c r="C8" s="14">
        <v>0</v>
      </c>
      <c r="D8" s="14">
        <v>3</v>
      </c>
      <c r="E8" s="14">
        <v>0</v>
      </c>
      <c r="F8" s="14">
        <v>0</v>
      </c>
      <c r="G8" s="14">
        <v>2</v>
      </c>
      <c r="H8" s="14">
        <v>0</v>
      </c>
      <c r="I8" s="14">
        <v>0</v>
      </c>
      <c r="J8" s="14">
        <v>2</v>
      </c>
      <c r="K8" s="14">
        <v>1</v>
      </c>
      <c r="L8" s="14">
        <v>3</v>
      </c>
      <c r="M8" s="14">
        <v>0</v>
      </c>
      <c r="N8" s="14">
        <v>0</v>
      </c>
    </row>
    <row r="9" spans="1:14" x14ac:dyDescent="0.25">
      <c r="A9" s="20" t="s">
        <v>7</v>
      </c>
      <c r="B9" s="14">
        <v>0</v>
      </c>
      <c r="C9" s="14">
        <v>0</v>
      </c>
      <c r="D9" s="14">
        <v>10</v>
      </c>
      <c r="E9" s="14">
        <v>0</v>
      </c>
      <c r="F9" s="14">
        <v>0</v>
      </c>
      <c r="G9" s="14">
        <v>1</v>
      </c>
      <c r="H9" s="14">
        <v>0</v>
      </c>
      <c r="I9" s="14">
        <v>1</v>
      </c>
      <c r="J9" s="14">
        <v>0</v>
      </c>
      <c r="K9" s="14">
        <v>6</v>
      </c>
      <c r="L9" s="14">
        <v>10</v>
      </c>
      <c r="M9" s="14">
        <v>0</v>
      </c>
      <c r="N9" s="14">
        <v>0</v>
      </c>
    </row>
    <row r="10" spans="1:14" x14ac:dyDescent="0.25">
      <c r="A10" s="20" t="s">
        <v>8</v>
      </c>
      <c r="B10" s="14">
        <v>0</v>
      </c>
      <c r="C10" s="14">
        <v>0</v>
      </c>
      <c r="D10" s="14">
        <v>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25">
      <c r="A11" s="19" t="s">
        <v>9</v>
      </c>
      <c r="B11" s="14">
        <v>0</v>
      </c>
      <c r="C11" s="14">
        <v>0</v>
      </c>
      <c r="D11" s="14">
        <v>6</v>
      </c>
      <c r="E11" s="14">
        <v>2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x14ac:dyDescent="0.25">
      <c r="A12" s="20" t="s">
        <v>10</v>
      </c>
      <c r="B12" s="14">
        <v>0</v>
      </c>
      <c r="C12" s="14">
        <v>0</v>
      </c>
      <c r="D12" s="14">
        <v>6</v>
      </c>
      <c r="E12" s="14">
        <v>0</v>
      </c>
      <c r="F12" s="14">
        <v>0</v>
      </c>
      <c r="G12" s="14">
        <v>1</v>
      </c>
      <c r="H12" s="14">
        <v>0</v>
      </c>
      <c r="I12" s="14">
        <v>2</v>
      </c>
      <c r="J12" s="14">
        <v>2</v>
      </c>
      <c r="K12" s="14">
        <v>0</v>
      </c>
      <c r="L12" s="14">
        <v>0</v>
      </c>
      <c r="M12" s="14">
        <v>0</v>
      </c>
      <c r="N12" s="14">
        <v>0</v>
      </c>
    </row>
    <row r="13" spans="1:14" ht="30" x14ac:dyDescent="0.25">
      <c r="A13" s="20" t="s">
        <v>11</v>
      </c>
      <c r="B13" s="14">
        <v>1</v>
      </c>
      <c r="C13" s="14">
        <v>0</v>
      </c>
      <c r="D13" s="14">
        <v>3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x14ac:dyDescent="0.25">
      <c r="A14" s="20" t="s">
        <v>12</v>
      </c>
      <c r="B14" s="14">
        <v>0</v>
      </c>
      <c r="C14" s="14">
        <v>0</v>
      </c>
      <c r="D14" s="14">
        <v>1</v>
      </c>
      <c r="E14" s="14">
        <v>1</v>
      </c>
      <c r="F14" s="14">
        <v>1</v>
      </c>
      <c r="G14" s="14">
        <v>0</v>
      </c>
      <c r="H14" s="14">
        <v>0</v>
      </c>
      <c r="I14" s="14">
        <v>1</v>
      </c>
      <c r="J14" s="14">
        <v>0</v>
      </c>
      <c r="K14" s="14">
        <v>3</v>
      </c>
      <c r="L14" s="14">
        <v>2</v>
      </c>
      <c r="M14" s="14">
        <v>0</v>
      </c>
      <c r="N14" s="14">
        <v>0</v>
      </c>
    </row>
    <row r="15" spans="1:14" x14ac:dyDescent="0.25">
      <c r="A15" s="20" t="s">
        <v>13</v>
      </c>
      <c r="B15" s="14">
        <v>0</v>
      </c>
      <c r="C15" s="14">
        <v>0</v>
      </c>
      <c r="D15" s="14">
        <v>12</v>
      </c>
      <c r="E15" s="14">
        <v>1</v>
      </c>
      <c r="F15" s="14">
        <v>0</v>
      </c>
      <c r="G15" s="14">
        <v>1</v>
      </c>
      <c r="H15" s="14">
        <v>0</v>
      </c>
      <c r="I15" s="14">
        <v>2</v>
      </c>
      <c r="J15" s="14">
        <v>1</v>
      </c>
      <c r="K15" s="14">
        <v>15</v>
      </c>
      <c r="L15" s="14">
        <v>5</v>
      </c>
      <c r="M15" s="14">
        <v>0</v>
      </c>
      <c r="N15" s="14">
        <v>0</v>
      </c>
    </row>
    <row r="16" spans="1:14" x14ac:dyDescent="0.25">
      <c r="A16" s="20" t="s">
        <v>14</v>
      </c>
      <c r="B16" s="14">
        <v>0</v>
      </c>
      <c r="C16" s="14">
        <v>0</v>
      </c>
      <c r="D16" s="14">
        <v>4</v>
      </c>
      <c r="E16" s="14">
        <v>0</v>
      </c>
      <c r="F16" s="14">
        <v>1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x14ac:dyDescent="0.25">
      <c r="A17" s="20" t="s">
        <v>15</v>
      </c>
      <c r="B17" s="14">
        <v>0</v>
      </c>
      <c r="C17" s="14">
        <v>0</v>
      </c>
      <c r="D17" s="14">
        <v>5</v>
      </c>
      <c r="E17" s="14">
        <v>1</v>
      </c>
      <c r="F17" s="14">
        <v>3</v>
      </c>
      <c r="G17" s="14">
        <v>0</v>
      </c>
      <c r="H17" s="14">
        <v>0</v>
      </c>
      <c r="I17" s="14">
        <v>2</v>
      </c>
      <c r="J17" s="14">
        <v>1</v>
      </c>
      <c r="K17" s="14">
        <v>0</v>
      </c>
      <c r="L17" s="14">
        <v>0</v>
      </c>
      <c r="M17" s="14">
        <v>0</v>
      </c>
      <c r="N17" s="14">
        <v>0</v>
      </c>
    </row>
    <row r="18" spans="1:14" x14ac:dyDescent="0.25">
      <c r="A18" s="19" t="s">
        <v>16</v>
      </c>
      <c r="B18" s="14">
        <v>0</v>
      </c>
      <c r="C18" s="14">
        <v>0</v>
      </c>
      <c r="D18" s="14">
        <v>17</v>
      </c>
      <c r="E18" s="14">
        <v>0</v>
      </c>
      <c r="F18" s="14">
        <v>0</v>
      </c>
      <c r="G18" s="14">
        <v>2</v>
      </c>
      <c r="H18" s="14">
        <v>0</v>
      </c>
      <c r="I18" s="14">
        <v>0</v>
      </c>
      <c r="J18" s="14">
        <v>1</v>
      </c>
      <c r="K18" s="14">
        <v>6</v>
      </c>
      <c r="L18" s="14">
        <v>7</v>
      </c>
      <c r="M18" s="14">
        <v>0</v>
      </c>
      <c r="N18" s="14">
        <v>0</v>
      </c>
    </row>
    <row r="19" spans="1:14" x14ac:dyDescent="0.25">
      <c r="A19" s="12" t="s">
        <v>32</v>
      </c>
      <c r="B19" s="15">
        <f t="shared" ref="B19:N19" si="0">SUM(B2:B18)</f>
        <v>4</v>
      </c>
      <c r="C19" s="15">
        <f t="shared" si="0"/>
        <v>0</v>
      </c>
      <c r="D19" s="15">
        <f t="shared" si="0"/>
        <v>196</v>
      </c>
      <c r="E19" s="15">
        <f t="shared" si="0"/>
        <v>14</v>
      </c>
      <c r="F19" s="15">
        <f t="shared" si="0"/>
        <v>10</v>
      </c>
      <c r="G19" s="15">
        <f t="shared" si="0"/>
        <v>22</v>
      </c>
      <c r="H19" s="15">
        <f t="shared" si="0"/>
        <v>0</v>
      </c>
      <c r="I19" s="15">
        <f t="shared" si="0"/>
        <v>31</v>
      </c>
      <c r="J19" s="15">
        <f t="shared" si="0"/>
        <v>18</v>
      </c>
      <c r="K19" s="15">
        <f t="shared" si="0"/>
        <v>68</v>
      </c>
      <c r="L19" s="15">
        <f t="shared" si="0"/>
        <v>34</v>
      </c>
      <c r="M19" s="15">
        <f t="shared" si="0"/>
        <v>0</v>
      </c>
      <c r="N19" s="15">
        <f t="shared" si="0"/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37mxeIC74tKMQ1H3tgzxWucOqjpkO0u4N55SMZO2HKXrhXXAuvE684ph1Iv1lWL3/Gr/uwzICamoG5VP024tIA==" saltValue="CFI73ongt3ojs6dC6z+2N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8"/>
  <sheetViews>
    <sheetView topLeftCell="A11" zoomScaleNormal="100" zoomScalePageLayoutView="130" workbookViewId="0">
      <selection activeCell="F30" sqref="F30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8">
        <v>0</v>
      </c>
      <c r="C2" s="18">
        <v>0</v>
      </c>
      <c r="D2" s="18">
        <v>9</v>
      </c>
      <c r="E2" s="18">
        <v>2</v>
      </c>
      <c r="F2" s="18">
        <v>0</v>
      </c>
      <c r="G2" s="18">
        <v>0</v>
      </c>
      <c r="H2" s="18">
        <v>0</v>
      </c>
      <c r="I2" s="18">
        <v>3</v>
      </c>
      <c r="J2" s="18">
        <v>0</v>
      </c>
      <c r="K2" s="18">
        <v>1</v>
      </c>
      <c r="L2" s="18">
        <v>1</v>
      </c>
      <c r="M2" s="18">
        <v>0</v>
      </c>
      <c r="N2" s="18">
        <v>0</v>
      </c>
    </row>
    <row r="3" spans="1:14" x14ac:dyDescent="0.25">
      <c r="A3" s="5" t="s">
        <v>1</v>
      </c>
      <c r="B3" s="18">
        <v>0</v>
      </c>
      <c r="C3" s="18">
        <v>0</v>
      </c>
      <c r="D3" s="18">
        <v>5</v>
      </c>
      <c r="E3" s="18">
        <v>0</v>
      </c>
      <c r="F3" s="18">
        <v>0</v>
      </c>
      <c r="G3" s="18">
        <v>0</v>
      </c>
      <c r="H3" s="18">
        <v>0</v>
      </c>
      <c r="I3" s="18">
        <v>3</v>
      </c>
      <c r="J3" s="18">
        <v>1</v>
      </c>
      <c r="K3" s="18">
        <v>2</v>
      </c>
      <c r="L3" s="18">
        <v>0</v>
      </c>
      <c r="M3" s="18">
        <v>0</v>
      </c>
      <c r="N3" s="18">
        <v>0</v>
      </c>
    </row>
    <row r="4" spans="1:14" x14ac:dyDescent="0.25">
      <c r="A4" s="5" t="s">
        <v>2</v>
      </c>
      <c r="B4" s="18">
        <v>0</v>
      </c>
      <c r="C4" s="18">
        <v>0</v>
      </c>
      <c r="D4" s="18">
        <v>2</v>
      </c>
      <c r="E4" s="18">
        <v>0</v>
      </c>
      <c r="F4" s="18">
        <v>0</v>
      </c>
      <c r="G4" s="18">
        <v>0</v>
      </c>
      <c r="H4" s="18">
        <v>0</v>
      </c>
      <c r="I4" s="18">
        <v>1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14" x14ac:dyDescent="0.25">
      <c r="A5" s="5" t="s">
        <v>3</v>
      </c>
      <c r="B5" s="18">
        <v>0</v>
      </c>
      <c r="C5" s="18">
        <v>0</v>
      </c>
      <c r="D5" s="18">
        <v>8</v>
      </c>
      <c r="E5" s="18">
        <v>2</v>
      </c>
      <c r="F5" s="18">
        <v>0</v>
      </c>
      <c r="G5" s="18">
        <v>2</v>
      </c>
      <c r="H5" s="18">
        <v>2</v>
      </c>
      <c r="I5" s="18">
        <v>5</v>
      </c>
      <c r="J5" s="18">
        <v>3</v>
      </c>
      <c r="K5" s="18">
        <v>8</v>
      </c>
      <c r="L5" s="18">
        <v>1</v>
      </c>
      <c r="M5" s="18">
        <v>0</v>
      </c>
      <c r="N5" s="18">
        <v>0</v>
      </c>
    </row>
    <row r="6" spans="1:14" x14ac:dyDescent="0.25">
      <c r="A6" s="5" t="s">
        <v>4</v>
      </c>
      <c r="B6" s="18">
        <v>0</v>
      </c>
      <c r="C6" s="18">
        <v>0</v>
      </c>
      <c r="D6" s="18">
        <v>15</v>
      </c>
      <c r="E6" s="18">
        <v>1</v>
      </c>
      <c r="F6" s="18">
        <v>1</v>
      </c>
      <c r="G6" s="18">
        <v>4</v>
      </c>
      <c r="H6" s="18">
        <v>0</v>
      </c>
      <c r="I6" s="18">
        <v>13</v>
      </c>
      <c r="J6" s="18">
        <v>0</v>
      </c>
      <c r="K6" s="18">
        <v>4</v>
      </c>
      <c r="L6" s="18">
        <v>3</v>
      </c>
      <c r="M6" s="18">
        <v>0</v>
      </c>
      <c r="N6" s="18">
        <v>0</v>
      </c>
    </row>
    <row r="7" spans="1:14" x14ac:dyDescent="0.25">
      <c r="A7" s="5" t="s">
        <v>5</v>
      </c>
      <c r="B7" s="18">
        <v>0</v>
      </c>
      <c r="C7" s="18">
        <v>0</v>
      </c>
      <c r="D7" s="18">
        <v>52</v>
      </c>
      <c r="E7" s="18">
        <v>4</v>
      </c>
      <c r="F7" s="18">
        <v>1</v>
      </c>
      <c r="G7" s="18">
        <v>5</v>
      </c>
      <c r="H7" s="18">
        <v>0</v>
      </c>
      <c r="I7" s="18">
        <v>28</v>
      </c>
      <c r="J7" s="18">
        <v>5</v>
      </c>
      <c r="K7" s="18">
        <v>12</v>
      </c>
      <c r="L7" s="18">
        <v>10</v>
      </c>
      <c r="M7" s="18">
        <v>0</v>
      </c>
      <c r="N7" s="18">
        <v>0</v>
      </c>
    </row>
    <row r="8" spans="1:14" ht="30" x14ac:dyDescent="0.25">
      <c r="A8" s="5" t="s">
        <v>6</v>
      </c>
      <c r="B8" s="18">
        <v>1</v>
      </c>
      <c r="C8" s="18">
        <v>0</v>
      </c>
      <c r="D8" s="18">
        <v>8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4</v>
      </c>
      <c r="K8" s="18">
        <v>0</v>
      </c>
      <c r="L8" s="18">
        <v>1</v>
      </c>
      <c r="M8" s="18">
        <v>0</v>
      </c>
      <c r="N8" s="18">
        <v>0</v>
      </c>
    </row>
    <row r="9" spans="1:14" x14ac:dyDescent="0.25">
      <c r="A9" s="5" t="s">
        <v>7</v>
      </c>
      <c r="B9" s="18">
        <v>0</v>
      </c>
      <c r="C9" s="18">
        <v>0</v>
      </c>
      <c r="D9" s="18">
        <v>8</v>
      </c>
      <c r="E9" s="18">
        <v>0</v>
      </c>
      <c r="F9" s="18">
        <v>0</v>
      </c>
      <c r="G9" s="18">
        <v>1</v>
      </c>
      <c r="H9" s="18">
        <v>0</v>
      </c>
      <c r="I9" s="18">
        <v>4</v>
      </c>
      <c r="J9" s="18">
        <v>1</v>
      </c>
      <c r="K9" s="18">
        <v>7</v>
      </c>
      <c r="L9" s="18">
        <v>34</v>
      </c>
      <c r="M9" s="18">
        <v>0</v>
      </c>
      <c r="N9" s="18">
        <v>0</v>
      </c>
    </row>
    <row r="10" spans="1:14" x14ac:dyDescent="0.25">
      <c r="A10" s="5" t="s">
        <v>8</v>
      </c>
      <c r="B10" s="18">
        <v>0</v>
      </c>
      <c r="C10" s="18">
        <v>0</v>
      </c>
      <c r="D10" s="18">
        <v>2</v>
      </c>
      <c r="E10" s="18">
        <v>0</v>
      </c>
      <c r="F10" s="18">
        <v>0</v>
      </c>
      <c r="G10" s="18">
        <v>0</v>
      </c>
      <c r="H10" s="18">
        <v>0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x14ac:dyDescent="0.25">
      <c r="A11" s="4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1</v>
      </c>
      <c r="H11" s="18">
        <v>0</v>
      </c>
      <c r="I11" s="18">
        <v>1</v>
      </c>
      <c r="J11" s="18">
        <v>0</v>
      </c>
      <c r="K11" s="18">
        <v>5</v>
      </c>
      <c r="L11" s="18">
        <v>2</v>
      </c>
      <c r="M11" s="18">
        <v>0</v>
      </c>
      <c r="N11" s="18">
        <v>0</v>
      </c>
    </row>
    <row r="12" spans="1:14" x14ac:dyDescent="0.25">
      <c r="A12" s="5" t="s">
        <v>10</v>
      </c>
      <c r="B12" s="18">
        <v>0</v>
      </c>
      <c r="C12" s="18">
        <v>0</v>
      </c>
      <c r="D12" s="18">
        <v>7</v>
      </c>
      <c r="E12" s="18">
        <v>2</v>
      </c>
      <c r="F12" s="18">
        <v>0</v>
      </c>
      <c r="G12" s="18">
        <v>0</v>
      </c>
      <c r="H12" s="18">
        <v>0</v>
      </c>
      <c r="I12" s="18">
        <v>3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</row>
    <row r="13" spans="1:14" ht="30" x14ac:dyDescent="0.25">
      <c r="A13" s="5" t="s">
        <v>11</v>
      </c>
      <c r="B13" s="18">
        <v>0</v>
      </c>
      <c r="C13" s="18">
        <v>0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x14ac:dyDescent="0.25">
      <c r="A14" s="5" t="s">
        <v>12</v>
      </c>
      <c r="B14" s="18">
        <v>0</v>
      </c>
      <c r="C14" s="18">
        <v>0</v>
      </c>
      <c r="D14" s="18">
        <v>7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2</v>
      </c>
      <c r="L14" s="18">
        <v>3</v>
      </c>
      <c r="M14" s="18">
        <v>0</v>
      </c>
      <c r="N14" s="18">
        <v>1</v>
      </c>
    </row>
    <row r="15" spans="1:14" x14ac:dyDescent="0.25">
      <c r="A15" s="5" t="s">
        <v>13</v>
      </c>
      <c r="B15" s="18">
        <v>0</v>
      </c>
      <c r="C15" s="18">
        <v>0</v>
      </c>
      <c r="D15" s="18">
        <v>18</v>
      </c>
      <c r="E15" s="18">
        <v>0</v>
      </c>
      <c r="F15" s="18">
        <v>1</v>
      </c>
      <c r="G15" s="18">
        <v>2</v>
      </c>
      <c r="H15" s="18">
        <v>0</v>
      </c>
      <c r="I15" s="18">
        <v>8</v>
      </c>
      <c r="J15" s="18">
        <v>1</v>
      </c>
      <c r="K15" s="18">
        <v>4</v>
      </c>
      <c r="L15" s="18">
        <v>5</v>
      </c>
      <c r="M15" s="18">
        <v>0</v>
      </c>
      <c r="N15" s="18">
        <v>0</v>
      </c>
    </row>
    <row r="16" spans="1:14" x14ac:dyDescent="0.25">
      <c r="A16" s="5" t="s">
        <v>14</v>
      </c>
      <c r="B16" s="18">
        <v>0</v>
      </c>
      <c r="C16" s="18">
        <v>0</v>
      </c>
      <c r="D16" s="18">
        <v>7</v>
      </c>
      <c r="E16" s="18">
        <v>0</v>
      </c>
      <c r="F16" s="18">
        <v>0</v>
      </c>
      <c r="G16" s="18">
        <v>0</v>
      </c>
      <c r="H16" s="18">
        <v>0</v>
      </c>
      <c r="I16" s="18">
        <v>2</v>
      </c>
      <c r="J16" s="18">
        <v>0</v>
      </c>
      <c r="K16" s="18">
        <v>1</v>
      </c>
      <c r="L16" s="18">
        <v>0</v>
      </c>
      <c r="M16" s="18">
        <v>0</v>
      </c>
      <c r="N16" s="18">
        <v>0</v>
      </c>
    </row>
    <row r="17" spans="1:14" x14ac:dyDescent="0.25">
      <c r="A17" s="5" t="s">
        <v>15</v>
      </c>
      <c r="B17" s="18">
        <v>0</v>
      </c>
      <c r="C17" s="18">
        <v>0</v>
      </c>
      <c r="D17" s="18">
        <v>3</v>
      </c>
      <c r="E17" s="18">
        <v>0</v>
      </c>
      <c r="F17" s="18">
        <v>0</v>
      </c>
      <c r="G17" s="18">
        <v>0</v>
      </c>
      <c r="H17" s="18">
        <v>1</v>
      </c>
      <c r="I17" s="18">
        <v>10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x14ac:dyDescent="0.25">
      <c r="A18" s="4" t="s">
        <v>16</v>
      </c>
      <c r="B18" s="18">
        <v>1</v>
      </c>
      <c r="C18" s="18">
        <v>0</v>
      </c>
      <c r="D18" s="18">
        <v>6</v>
      </c>
      <c r="E18" s="18">
        <v>2</v>
      </c>
      <c r="F18" s="18">
        <v>1</v>
      </c>
      <c r="G18" s="18">
        <v>1</v>
      </c>
      <c r="H18" s="18">
        <v>1</v>
      </c>
      <c r="I18" s="18">
        <v>1</v>
      </c>
      <c r="J18" s="18">
        <v>0</v>
      </c>
      <c r="K18" s="18">
        <v>1</v>
      </c>
      <c r="L18" s="18">
        <v>1</v>
      </c>
      <c r="M18" s="18">
        <v>0</v>
      </c>
      <c r="N18" s="18">
        <v>0</v>
      </c>
    </row>
    <row r="19" spans="1:14" x14ac:dyDescent="0.25">
      <c r="A19" s="13" t="s">
        <v>32</v>
      </c>
      <c r="B19" s="21">
        <v>2</v>
      </c>
      <c r="C19" s="21">
        <v>0</v>
      </c>
      <c r="D19" s="21">
        <v>158</v>
      </c>
      <c r="E19" s="21">
        <v>14</v>
      </c>
      <c r="F19" s="21">
        <v>5</v>
      </c>
      <c r="G19" s="21">
        <v>16</v>
      </c>
      <c r="H19" s="21">
        <v>4</v>
      </c>
      <c r="I19" s="21">
        <v>87</v>
      </c>
      <c r="J19" s="21">
        <v>16</v>
      </c>
      <c r="K19" s="21">
        <v>47</v>
      </c>
      <c r="L19" s="21">
        <v>61</v>
      </c>
      <c r="M19" s="21">
        <v>0</v>
      </c>
      <c r="N19" s="21">
        <v>1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v8GMA6/I0/5vwbNxjOha2UrhJfI0KN1HRkv9aGVtmEybv3aVbcMW60p4ZLrIhaQt1OfIdzaOX7sk3o4iWegtUA==" saltValue="PsJ7p1vwHhbVkT3EDNrvS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8"/>
  <sheetViews>
    <sheetView topLeftCell="A6" zoomScaleNormal="100" zoomScalePageLayoutView="130" workbookViewId="0">
      <selection activeCell="A21" sqref="A21:A2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8">
        <v>0</v>
      </c>
      <c r="C2" s="18">
        <v>0</v>
      </c>
      <c r="D2" s="18">
        <v>11</v>
      </c>
      <c r="E2" s="18">
        <v>0</v>
      </c>
      <c r="F2" s="18">
        <v>0</v>
      </c>
      <c r="G2" s="18">
        <v>1</v>
      </c>
      <c r="H2" s="18">
        <v>0</v>
      </c>
      <c r="I2" s="18">
        <v>1</v>
      </c>
      <c r="J2" s="18">
        <v>0</v>
      </c>
      <c r="K2" s="18">
        <v>3</v>
      </c>
      <c r="L2" s="18">
        <v>0</v>
      </c>
      <c r="M2" s="18">
        <v>0</v>
      </c>
      <c r="N2" s="18">
        <v>0</v>
      </c>
    </row>
    <row r="3" spans="1:14" x14ac:dyDescent="0.25">
      <c r="A3" s="5" t="s">
        <v>1</v>
      </c>
      <c r="B3" s="18">
        <v>0</v>
      </c>
      <c r="C3" s="18">
        <v>0</v>
      </c>
      <c r="D3" s="18">
        <v>5</v>
      </c>
      <c r="E3" s="18">
        <v>0</v>
      </c>
      <c r="F3" s="18">
        <v>0</v>
      </c>
      <c r="G3" s="18">
        <v>1</v>
      </c>
      <c r="H3" s="18">
        <v>0</v>
      </c>
      <c r="I3" s="18">
        <v>3</v>
      </c>
      <c r="J3" s="18">
        <v>1</v>
      </c>
      <c r="K3" s="18">
        <v>1</v>
      </c>
      <c r="L3" s="18">
        <v>0</v>
      </c>
      <c r="M3" s="18">
        <v>0</v>
      </c>
      <c r="N3" s="18">
        <v>0</v>
      </c>
    </row>
    <row r="4" spans="1:14" x14ac:dyDescent="0.25">
      <c r="A4" s="5" t="s">
        <v>2</v>
      </c>
      <c r="B4" s="18">
        <v>0</v>
      </c>
      <c r="C4" s="18">
        <v>0</v>
      </c>
      <c r="D4" s="18">
        <v>1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1</v>
      </c>
      <c r="M4" s="18">
        <v>0</v>
      </c>
      <c r="N4" s="18">
        <v>0</v>
      </c>
    </row>
    <row r="5" spans="1:14" x14ac:dyDescent="0.25">
      <c r="A5" s="5" t="s">
        <v>3</v>
      </c>
      <c r="B5" s="18">
        <v>0</v>
      </c>
      <c r="C5" s="18">
        <v>0</v>
      </c>
      <c r="D5" s="18">
        <v>8</v>
      </c>
      <c r="E5" s="18">
        <v>1</v>
      </c>
      <c r="F5" s="18">
        <v>0</v>
      </c>
      <c r="G5" s="18">
        <v>0</v>
      </c>
      <c r="H5" s="18">
        <v>0</v>
      </c>
      <c r="I5" s="18">
        <v>5</v>
      </c>
      <c r="J5" s="18">
        <v>3</v>
      </c>
      <c r="K5" s="18">
        <v>2</v>
      </c>
      <c r="L5" s="18">
        <v>2</v>
      </c>
      <c r="M5" s="18">
        <v>0</v>
      </c>
      <c r="N5" s="18">
        <v>0</v>
      </c>
    </row>
    <row r="6" spans="1:14" x14ac:dyDescent="0.25">
      <c r="A6" s="5" t="s">
        <v>4</v>
      </c>
      <c r="B6" s="18">
        <v>0</v>
      </c>
      <c r="C6" s="18">
        <v>0</v>
      </c>
      <c r="D6" s="18">
        <v>5</v>
      </c>
      <c r="E6" s="18">
        <v>0</v>
      </c>
      <c r="F6" s="18">
        <v>1</v>
      </c>
      <c r="G6" s="18">
        <v>2</v>
      </c>
      <c r="H6" s="18">
        <v>1</v>
      </c>
      <c r="I6" s="18">
        <v>5</v>
      </c>
      <c r="J6" s="18">
        <v>3</v>
      </c>
      <c r="K6" s="18">
        <v>1</v>
      </c>
      <c r="L6" s="18">
        <v>2</v>
      </c>
      <c r="M6" s="18">
        <v>0</v>
      </c>
      <c r="N6" s="18">
        <v>0</v>
      </c>
    </row>
    <row r="7" spans="1:14" x14ac:dyDescent="0.25">
      <c r="A7" s="5" t="s">
        <v>5</v>
      </c>
      <c r="B7" s="18">
        <v>0</v>
      </c>
      <c r="C7" s="18">
        <v>0</v>
      </c>
      <c r="D7" s="18">
        <v>42</v>
      </c>
      <c r="E7" s="18">
        <v>3</v>
      </c>
      <c r="F7" s="18">
        <v>5</v>
      </c>
      <c r="G7" s="18">
        <v>8</v>
      </c>
      <c r="H7" s="18">
        <v>0</v>
      </c>
      <c r="I7" s="18">
        <v>16</v>
      </c>
      <c r="J7" s="18">
        <v>4</v>
      </c>
      <c r="K7" s="18">
        <v>9</v>
      </c>
      <c r="L7" s="18">
        <v>3</v>
      </c>
      <c r="M7" s="18">
        <v>0</v>
      </c>
      <c r="N7" s="18">
        <v>0</v>
      </c>
    </row>
    <row r="8" spans="1:14" ht="30" x14ac:dyDescent="0.25">
      <c r="A8" s="5" t="s">
        <v>6</v>
      </c>
      <c r="B8" s="18">
        <v>0</v>
      </c>
      <c r="C8" s="18">
        <v>0</v>
      </c>
      <c r="D8" s="18">
        <v>5</v>
      </c>
      <c r="E8" s="18">
        <v>1</v>
      </c>
      <c r="F8" s="18">
        <v>0</v>
      </c>
      <c r="G8" s="18">
        <v>2</v>
      </c>
      <c r="H8" s="18">
        <v>0</v>
      </c>
      <c r="I8" s="18">
        <v>3</v>
      </c>
      <c r="J8" s="18">
        <v>0</v>
      </c>
      <c r="K8" s="18">
        <v>0</v>
      </c>
      <c r="L8" s="18">
        <v>1</v>
      </c>
      <c r="M8" s="18">
        <v>0</v>
      </c>
      <c r="N8" s="18">
        <v>0</v>
      </c>
    </row>
    <row r="9" spans="1:14" x14ac:dyDescent="0.25">
      <c r="A9" s="5" t="s">
        <v>7</v>
      </c>
      <c r="B9" s="18">
        <v>0</v>
      </c>
      <c r="C9" s="18">
        <v>0</v>
      </c>
      <c r="D9" s="18">
        <v>13</v>
      </c>
      <c r="E9" s="18">
        <v>0</v>
      </c>
      <c r="F9" s="18">
        <v>0</v>
      </c>
      <c r="G9" s="18">
        <v>1</v>
      </c>
      <c r="H9" s="18">
        <v>0</v>
      </c>
      <c r="I9" s="18">
        <v>6</v>
      </c>
      <c r="J9" s="18">
        <v>1</v>
      </c>
      <c r="K9" s="18">
        <v>12</v>
      </c>
      <c r="L9" s="18">
        <v>23</v>
      </c>
      <c r="M9" s="18">
        <v>0</v>
      </c>
      <c r="N9" s="18">
        <v>0</v>
      </c>
    </row>
    <row r="10" spans="1:14" x14ac:dyDescent="0.25">
      <c r="A10" s="5" t="s">
        <v>8</v>
      </c>
      <c r="B10" s="18">
        <v>0</v>
      </c>
      <c r="C10" s="18">
        <v>0</v>
      </c>
      <c r="D10" s="18">
        <v>2</v>
      </c>
      <c r="E10" s="18">
        <v>1</v>
      </c>
      <c r="F10" s="18">
        <v>0</v>
      </c>
      <c r="G10" s="18">
        <v>0</v>
      </c>
      <c r="H10" s="18">
        <v>0</v>
      </c>
      <c r="I10" s="18">
        <v>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x14ac:dyDescent="0.25">
      <c r="A11" s="4" t="s">
        <v>9</v>
      </c>
      <c r="B11" s="18">
        <v>0</v>
      </c>
      <c r="C11" s="18">
        <v>0</v>
      </c>
      <c r="D11" s="18">
        <v>4</v>
      </c>
      <c r="E11" s="18">
        <v>2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18">
        <v>0</v>
      </c>
      <c r="L11" s="18">
        <v>3</v>
      </c>
      <c r="M11" s="18">
        <v>0</v>
      </c>
      <c r="N11" s="18">
        <v>0</v>
      </c>
    </row>
    <row r="12" spans="1:14" x14ac:dyDescent="0.25">
      <c r="A12" s="5" t="s">
        <v>10</v>
      </c>
      <c r="B12" s="18">
        <v>0</v>
      </c>
      <c r="C12" s="18">
        <v>0</v>
      </c>
      <c r="D12" s="18">
        <v>4</v>
      </c>
      <c r="E12" s="18">
        <v>0</v>
      </c>
      <c r="F12" s="18">
        <v>0</v>
      </c>
      <c r="G12" s="18">
        <v>0</v>
      </c>
      <c r="H12" s="18">
        <v>0</v>
      </c>
      <c r="I12" s="18">
        <v>3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</row>
    <row r="13" spans="1:14" ht="30" x14ac:dyDescent="0.25">
      <c r="A13" s="5" t="s">
        <v>11</v>
      </c>
      <c r="B13" s="18">
        <v>0</v>
      </c>
      <c r="C13" s="18">
        <v>0</v>
      </c>
      <c r="D13" s="18">
        <v>3</v>
      </c>
      <c r="E13" s="18">
        <v>1</v>
      </c>
      <c r="F13" s="18">
        <v>0</v>
      </c>
      <c r="G13" s="18">
        <v>0</v>
      </c>
      <c r="H13" s="18">
        <v>0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x14ac:dyDescent="0.25">
      <c r="A14" s="5" t="s">
        <v>12</v>
      </c>
      <c r="B14" s="18">
        <v>0</v>
      </c>
      <c r="C14" s="18">
        <v>0</v>
      </c>
      <c r="D14" s="18">
        <v>5</v>
      </c>
      <c r="E14" s="18">
        <v>0</v>
      </c>
      <c r="F14" s="18">
        <v>0</v>
      </c>
      <c r="G14" s="18">
        <v>0</v>
      </c>
      <c r="H14" s="18">
        <v>0</v>
      </c>
      <c r="I14" s="18">
        <v>3</v>
      </c>
      <c r="J14" s="18">
        <v>0</v>
      </c>
      <c r="K14" s="18">
        <v>1</v>
      </c>
      <c r="L14" s="18">
        <v>1</v>
      </c>
      <c r="M14" s="18">
        <v>0</v>
      </c>
      <c r="N14" s="18">
        <v>0</v>
      </c>
    </row>
    <row r="15" spans="1:14" x14ac:dyDescent="0.25">
      <c r="A15" s="5" t="s">
        <v>13</v>
      </c>
      <c r="B15" s="18">
        <v>0</v>
      </c>
      <c r="C15" s="18">
        <v>0</v>
      </c>
      <c r="D15" s="18">
        <v>24</v>
      </c>
      <c r="E15" s="18">
        <v>3</v>
      </c>
      <c r="F15" s="18">
        <v>0</v>
      </c>
      <c r="G15" s="18">
        <v>6</v>
      </c>
      <c r="H15" s="18">
        <v>0</v>
      </c>
      <c r="I15" s="18">
        <v>4</v>
      </c>
      <c r="J15" s="18">
        <v>1</v>
      </c>
      <c r="K15" s="18">
        <v>2</v>
      </c>
      <c r="L15" s="18">
        <v>5</v>
      </c>
      <c r="M15" s="18">
        <v>0</v>
      </c>
      <c r="N15" s="18">
        <v>0</v>
      </c>
    </row>
    <row r="16" spans="1:14" x14ac:dyDescent="0.25">
      <c r="A16" s="5" t="s">
        <v>14</v>
      </c>
      <c r="B16" s="18">
        <v>0</v>
      </c>
      <c r="C16" s="18">
        <v>0</v>
      </c>
      <c r="D16" s="18">
        <v>5</v>
      </c>
      <c r="E16" s="18">
        <v>1</v>
      </c>
      <c r="F16" s="18">
        <v>0</v>
      </c>
      <c r="G16" s="18">
        <v>0</v>
      </c>
      <c r="H16" s="18">
        <v>0</v>
      </c>
      <c r="I16" s="18">
        <v>0</v>
      </c>
      <c r="J16" s="18">
        <v>1</v>
      </c>
      <c r="K16" s="18">
        <v>1</v>
      </c>
      <c r="L16" s="18">
        <v>0</v>
      </c>
      <c r="M16" s="18">
        <v>0</v>
      </c>
      <c r="N16" s="18">
        <v>0</v>
      </c>
    </row>
    <row r="17" spans="1:14" x14ac:dyDescent="0.25">
      <c r="A17" s="5" t="s">
        <v>15</v>
      </c>
      <c r="B17" s="18">
        <v>0</v>
      </c>
      <c r="C17" s="18">
        <v>0</v>
      </c>
      <c r="D17" s="18">
        <v>4</v>
      </c>
      <c r="E17" s="18">
        <v>0</v>
      </c>
      <c r="F17" s="18">
        <v>0</v>
      </c>
      <c r="G17" s="18">
        <v>1</v>
      </c>
      <c r="H17" s="18">
        <v>1</v>
      </c>
      <c r="I17" s="18">
        <v>5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x14ac:dyDescent="0.25">
      <c r="A18" s="4" t="s">
        <v>16</v>
      </c>
      <c r="B18" s="18">
        <v>0</v>
      </c>
      <c r="C18" s="18">
        <v>0</v>
      </c>
      <c r="D18" s="18">
        <v>19</v>
      </c>
      <c r="E18" s="18">
        <v>2</v>
      </c>
      <c r="F18" s="18">
        <v>1</v>
      </c>
      <c r="G18" s="18">
        <v>0</v>
      </c>
      <c r="H18" s="18">
        <v>0</v>
      </c>
      <c r="I18" s="18">
        <v>5</v>
      </c>
      <c r="J18" s="18">
        <v>3</v>
      </c>
      <c r="K18" s="18">
        <v>0</v>
      </c>
      <c r="L18" s="18">
        <v>2</v>
      </c>
      <c r="M18" s="18">
        <v>0</v>
      </c>
      <c r="N18" s="18">
        <v>0</v>
      </c>
    </row>
    <row r="19" spans="1:14" x14ac:dyDescent="0.25">
      <c r="A19" s="13" t="s">
        <v>32</v>
      </c>
      <c r="B19" s="21">
        <v>0</v>
      </c>
      <c r="C19" s="21">
        <v>0</v>
      </c>
      <c r="D19" s="21">
        <v>160</v>
      </c>
      <c r="E19" s="21">
        <v>15</v>
      </c>
      <c r="F19" s="21">
        <v>7</v>
      </c>
      <c r="G19" s="21">
        <v>22</v>
      </c>
      <c r="H19" s="21">
        <v>2</v>
      </c>
      <c r="I19" s="21">
        <v>63</v>
      </c>
      <c r="J19" s="21">
        <v>17</v>
      </c>
      <c r="K19" s="21">
        <v>32</v>
      </c>
      <c r="L19" s="21">
        <v>44</v>
      </c>
      <c r="M19" s="21">
        <v>0</v>
      </c>
      <c r="N19" s="21"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lMi4kwUyhWwWuefO2hCjXOr0T2Doc9IuE+vIklS4x8kBv4E+OgTpFHIW8WdTEA/QkRcUKFaJcfjLctFe/ezBMw==" saltValue="d7MpPIyHMYRKNAvQSC+zh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N498"/>
  <sheetViews>
    <sheetView topLeftCell="A13" zoomScaleNormal="100" zoomScalePageLayoutView="130" workbookViewId="0">
      <selection activeCell="A21" sqref="A21:A2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8">
        <v>0</v>
      </c>
      <c r="C2" s="18">
        <v>0</v>
      </c>
      <c r="D2" s="18">
        <v>9</v>
      </c>
      <c r="E2" s="18">
        <v>0</v>
      </c>
      <c r="F2" s="18">
        <v>0</v>
      </c>
      <c r="G2" s="18">
        <v>0</v>
      </c>
      <c r="H2" s="18">
        <v>0</v>
      </c>
      <c r="I2" s="18">
        <v>1</v>
      </c>
      <c r="J2" s="18">
        <v>0</v>
      </c>
      <c r="K2" s="18">
        <v>3</v>
      </c>
      <c r="L2" s="18">
        <v>0</v>
      </c>
      <c r="M2" s="18">
        <v>0</v>
      </c>
      <c r="N2" s="18">
        <v>0</v>
      </c>
    </row>
    <row r="3" spans="1:14" x14ac:dyDescent="0.25">
      <c r="A3" s="5" t="s">
        <v>1</v>
      </c>
      <c r="B3" s="18">
        <v>0</v>
      </c>
      <c r="C3" s="18">
        <v>0</v>
      </c>
      <c r="D3" s="18">
        <v>1</v>
      </c>
      <c r="E3" s="18">
        <v>0</v>
      </c>
      <c r="F3" s="18">
        <v>0</v>
      </c>
      <c r="G3" s="18">
        <v>1</v>
      </c>
      <c r="H3" s="18">
        <v>1</v>
      </c>
      <c r="I3" s="18">
        <v>4</v>
      </c>
      <c r="J3" s="18">
        <v>1</v>
      </c>
      <c r="K3" s="18">
        <v>0</v>
      </c>
      <c r="L3" s="18">
        <v>2</v>
      </c>
      <c r="M3" s="18">
        <v>0</v>
      </c>
      <c r="N3" s="18">
        <v>0</v>
      </c>
    </row>
    <row r="4" spans="1:14" x14ac:dyDescent="0.25">
      <c r="A4" s="5" t="s">
        <v>2</v>
      </c>
      <c r="B4" s="18">
        <v>0</v>
      </c>
      <c r="C4" s="18">
        <v>0</v>
      </c>
      <c r="D4" s="18">
        <v>1</v>
      </c>
      <c r="E4" s="18">
        <v>0</v>
      </c>
      <c r="F4" s="18">
        <v>0</v>
      </c>
      <c r="G4" s="18">
        <v>0</v>
      </c>
      <c r="H4" s="18">
        <v>0</v>
      </c>
      <c r="I4" s="18">
        <v>1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14" x14ac:dyDescent="0.25">
      <c r="A5" s="5" t="s">
        <v>3</v>
      </c>
      <c r="B5" s="18">
        <v>0</v>
      </c>
      <c r="C5" s="18">
        <v>0</v>
      </c>
      <c r="D5" s="18">
        <v>2</v>
      </c>
      <c r="E5" s="18">
        <v>0</v>
      </c>
      <c r="F5" s="18">
        <v>0</v>
      </c>
      <c r="G5" s="18">
        <v>1</v>
      </c>
      <c r="H5" s="18">
        <v>1</v>
      </c>
      <c r="I5" s="18">
        <v>3</v>
      </c>
      <c r="J5" s="18">
        <v>1</v>
      </c>
      <c r="K5" s="18">
        <v>7</v>
      </c>
      <c r="L5" s="18">
        <v>3</v>
      </c>
      <c r="M5" s="18">
        <v>0</v>
      </c>
      <c r="N5" s="18">
        <v>0</v>
      </c>
    </row>
    <row r="6" spans="1:14" x14ac:dyDescent="0.25">
      <c r="A6" s="5" t="s">
        <v>4</v>
      </c>
      <c r="B6" s="18">
        <v>0</v>
      </c>
      <c r="C6" s="18">
        <v>0</v>
      </c>
      <c r="D6" s="18">
        <v>16</v>
      </c>
      <c r="E6" s="18">
        <v>2</v>
      </c>
      <c r="F6" s="18">
        <v>1</v>
      </c>
      <c r="G6" s="18">
        <v>2</v>
      </c>
      <c r="H6" s="18">
        <v>0</v>
      </c>
      <c r="I6" s="18">
        <v>10</v>
      </c>
      <c r="J6" s="18">
        <v>1</v>
      </c>
      <c r="K6" s="18">
        <v>2</v>
      </c>
      <c r="L6" s="18">
        <v>4</v>
      </c>
      <c r="M6" s="18">
        <v>0</v>
      </c>
      <c r="N6" s="18">
        <v>0</v>
      </c>
    </row>
    <row r="7" spans="1:14" x14ac:dyDescent="0.25">
      <c r="A7" s="5" t="s">
        <v>5</v>
      </c>
      <c r="B7" s="18">
        <v>1</v>
      </c>
      <c r="C7" s="18">
        <v>0</v>
      </c>
      <c r="D7" s="18">
        <v>54</v>
      </c>
      <c r="E7" s="18">
        <v>6</v>
      </c>
      <c r="F7" s="18">
        <v>1</v>
      </c>
      <c r="G7" s="18">
        <v>9</v>
      </c>
      <c r="H7" s="18">
        <v>0</v>
      </c>
      <c r="I7" s="18">
        <v>21</v>
      </c>
      <c r="J7" s="18">
        <v>3</v>
      </c>
      <c r="K7" s="18">
        <v>8</v>
      </c>
      <c r="L7" s="18">
        <v>4</v>
      </c>
      <c r="M7" s="18">
        <v>0</v>
      </c>
      <c r="N7" s="18">
        <v>0</v>
      </c>
    </row>
    <row r="8" spans="1:14" ht="30" x14ac:dyDescent="0.25">
      <c r="A8" s="5" t="s">
        <v>6</v>
      </c>
      <c r="B8" s="18">
        <v>0</v>
      </c>
      <c r="C8" s="18">
        <v>0</v>
      </c>
      <c r="D8" s="18">
        <v>6</v>
      </c>
      <c r="E8" s="18">
        <v>3</v>
      </c>
      <c r="F8" s="18">
        <v>0</v>
      </c>
      <c r="G8" s="18">
        <v>1</v>
      </c>
      <c r="H8" s="18">
        <v>0</v>
      </c>
      <c r="I8" s="18">
        <v>3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</row>
    <row r="9" spans="1:14" x14ac:dyDescent="0.25">
      <c r="A9" s="5" t="s">
        <v>7</v>
      </c>
      <c r="B9" s="18">
        <v>0</v>
      </c>
      <c r="C9" s="18">
        <v>0</v>
      </c>
      <c r="D9" s="18">
        <v>18</v>
      </c>
      <c r="E9" s="18">
        <v>0</v>
      </c>
      <c r="F9" s="18">
        <v>2</v>
      </c>
      <c r="G9" s="18">
        <v>0</v>
      </c>
      <c r="H9" s="18">
        <v>0</v>
      </c>
      <c r="I9" s="18">
        <v>7</v>
      </c>
      <c r="J9" s="18">
        <v>1</v>
      </c>
      <c r="K9" s="18">
        <v>11</v>
      </c>
      <c r="L9" s="18">
        <v>39</v>
      </c>
      <c r="M9" s="18">
        <v>0</v>
      </c>
      <c r="N9" s="18">
        <v>0</v>
      </c>
    </row>
    <row r="10" spans="1:14" x14ac:dyDescent="0.25">
      <c r="A10" s="5" t="s">
        <v>8</v>
      </c>
      <c r="B10" s="18">
        <v>0</v>
      </c>
      <c r="C10" s="18">
        <v>0</v>
      </c>
      <c r="D10" s="18">
        <v>4</v>
      </c>
      <c r="E10" s="18">
        <v>0</v>
      </c>
      <c r="F10" s="18">
        <v>1</v>
      </c>
      <c r="G10" s="18">
        <v>0</v>
      </c>
      <c r="H10" s="18">
        <v>0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x14ac:dyDescent="0.25">
      <c r="A11" s="4" t="s">
        <v>9</v>
      </c>
      <c r="B11" s="18">
        <v>0</v>
      </c>
      <c r="C11" s="18">
        <v>0</v>
      </c>
      <c r="D11" s="18">
        <v>4</v>
      </c>
      <c r="E11" s="18">
        <v>1</v>
      </c>
      <c r="F11" s="18">
        <v>1</v>
      </c>
      <c r="G11" s="18">
        <v>0</v>
      </c>
      <c r="H11" s="18">
        <v>0</v>
      </c>
      <c r="I11" s="18">
        <v>2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</row>
    <row r="12" spans="1:14" x14ac:dyDescent="0.25">
      <c r="A12" s="5" t="s">
        <v>10</v>
      </c>
      <c r="B12" s="18">
        <v>0</v>
      </c>
      <c r="C12" s="18">
        <v>0</v>
      </c>
      <c r="D12" s="18">
        <v>8</v>
      </c>
      <c r="E12" s="18">
        <v>2</v>
      </c>
      <c r="F12" s="18">
        <v>0</v>
      </c>
      <c r="G12" s="18">
        <v>1</v>
      </c>
      <c r="H12" s="18">
        <v>0</v>
      </c>
      <c r="I12" s="18">
        <v>6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</row>
    <row r="13" spans="1:14" ht="30" x14ac:dyDescent="0.25">
      <c r="A13" s="5" t="s">
        <v>11</v>
      </c>
      <c r="B13" s="18">
        <v>0</v>
      </c>
      <c r="C13" s="18">
        <v>0</v>
      </c>
      <c r="D13" s="18">
        <v>3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x14ac:dyDescent="0.25">
      <c r="A14" s="5" t="s">
        <v>12</v>
      </c>
      <c r="B14" s="18">
        <v>0</v>
      </c>
      <c r="C14" s="18">
        <v>0</v>
      </c>
      <c r="D14" s="18">
        <v>11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3</v>
      </c>
      <c r="L14" s="18">
        <v>1</v>
      </c>
      <c r="M14" s="18">
        <v>0</v>
      </c>
      <c r="N14" s="18">
        <v>0</v>
      </c>
    </row>
    <row r="15" spans="1:14" x14ac:dyDescent="0.25">
      <c r="A15" s="5" t="s">
        <v>13</v>
      </c>
      <c r="B15" s="18">
        <v>0</v>
      </c>
      <c r="C15" s="18">
        <v>0</v>
      </c>
      <c r="D15" s="18">
        <v>13</v>
      </c>
      <c r="E15" s="18">
        <v>2</v>
      </c>
      <c r="F15" s="18">
        <v>3</v>
      </c>
      <c r="G15" s="18">
        <v>0</v>
      </c>
      <c r="H15" s="18">
        <v>0</v>
      </c>
      <c r="I15" s="18">
        <v>13</v>
      </c>
      <c r="J15" s="18">
        <v>2</v>
      </c>
      <c r="K15" s="18">
        <v>13</v>
      </c>
      <c r="L15" s="18">
        <v>5</v>
      </c>
      <c r="M15" s="18">
        <v>0</v>
      </c>
      <c r="N15" s="18">
        <v>0</v>
      </c>
    </row>
    <row r="16" spans="1:14" x14ac:dyDescent="0.25">
      <c r="A16" s="5" t="s">
        <v>14</v>
      </c>
      <c r="B16" s="18">
        <v>0</v>
      </c>
      <c r="C16" s="18">
        <v>0</v>
      </c>
      <c r="D16" s="18">
        <v>6</v>
      </c>
      <c r="E16" s="18">
        <v>0</v>
      </c>
      <c r="F16" s="18">
        <v>2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x14ac:dyDescent="0.25">
      <c r="A17" s="5" t="s">
        <v>15</v>
      </c>
      <c r="B17" s="18">
        <v>0</v>
      </c>
      <c r="C17" s="18">
        <v>0</v>
      </c>
      <c r="D17" s="18">
        <v>1</v>
      </c>
      <c r="E17" s="18">
        <v>0</v>
      </c>
      <c r="F17" s="18">
        <v>0</v>
      </c>
      <c r="G17" s="18">
        <v>1</v>
      </c>
      <c r="H17" s="18">
        <v>0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x14ac:dyDescent="0.25">
      <c r="A18" s="4" t="s">
        <v>16</v>
      </c>
      <c r="B18" s="18">
        <v>1</v>
      </c>
      <c r="C18" s="18">
        <v>0</v>
      </c>
      <c r="D18" s="18">
        <v>16</v>
      </c>
      <c r="E18" s="18">
        <v>4</v>
      </c>
      <c r="F18" s="18">
        <v>1</v>
      </c>
      <c r="G18" s="18">
        <v>1</v>
      </c>
      <c r="H18" s="18">
        <v>0</v>
      </c>
      <c r="I18" s="18">
        <v>5</v>
      </c>
      <c r="J18" s="18">
        <v>1</v>
      </c>
      <c r="K18" s="18">
        <v>7</v>
      </c>
      <c r="L18" s="18">
        <v>2</v>
      </c>
      <c r="M18" s="18">
        <v>0</v>
      </c>
      <c r="N18" s="18">
        <v>0</v>
      </c>
    </row>
    <row r="19" spans="1:14" x14ac:dyDescent="0.25">
      <c r="A19" s="13" t="s">
        <v>32</v>
      </c>
      <c r="B19" s="21">
        <v>2</v>
      </c>
      <c r="C19" s="21">
        <v>0</v>
      </c>
      <c r="D19" s="21">
        <v>173</v>
      </c>
      <c r="E19" s="21">
        <v>22</v>
      </c>
      <c r="F19" s="21">
        <v>12</v>
      </c>
      <c r="G19" s="21">
        <v>17</v>
      </c>
      <c r="H19" s="21">
        <v>2</v>
      </c>
      <c r="I19" s="21">
        <v>78</v>
      </c>
      <c r="J19" s="21">
        <v>13</v>
      </c>
      <c r="K19" s="21">
        <v>54</v>
      </c>
      <c r="L19" s="21">
        <v>60</v>
      </c>
      <c r="M19" s="21">
        <v>0</v>
      </c>
      <c r="N19" s="21"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z60d5mY+gXoKzND9m75vaPp8dVscbXuvjNBvAGoDq2jmkeayXZZ9R2cW1yFmRds/KN/SlGppiRxzwe41Zq0xnA==" saltValue="kOcrYyMoGxxMOjtYy3jZZ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71F53-0076-4378-BB9E-EB2F66434570}">
  <sheetPr codeName="Planilha13"/>
  <dimension ref="A1:GD28"/>
  <sheetViews>
    <sheetView tabSelected="1" zoomScale="60" zoomScaleNormal="60" workbookViewId="0">
      <selection activeCell="G28" sqref="G28"/>
    </sheetView>
  </sheetViews>
  <sheetFormatPr defaultRowHeight="15" x14ac:dyDescent="0.25"/>
  <cols>
    <col min="1" max="1" width="6.140625" style="32" customWidth="1"/>
    <col min="2" max="2" width="21.140625" style="32" customWidth="1"/>
    <col min="3" max="13" width="16.7109375" style="32" customWidth="1"/>
    <col min="14" max="186" width="16.7109375" style="30" customWidth="1"/>
    <col min="187" max="16384" width="9.140625" style="30"/>
  </cols>
  <sheetData>
    <row r="1" spans="1:186" s="25" customFormat="1" ht="15" customHeight="1" x14ac:dyDescent="0.25">
      <c r="A1" s="45" t="s">
        <v>33</v>
      </c>
      <c r="B1" s="45" t="s">
        <v>17</v>
      </c>
      <c r="C1" s="42">
        <v>43831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2">
        <v>43862</v>
      </c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42">
        <v>43891</v>
      </c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3"/>
      <c r="AP1" s="42">
        <v>43922</v>
      </c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3"/>
      <c r="BC1" s="42">
        <v>43952</v>
      </c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3"/>
      <c r="BP1" s="42">
        <v>43983</v>
      </c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3"/>
      <c r="CC1" s="44">
        <v>44013</v>
      </c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>
        <v>44044</v>
      </c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>
        <v>44075</v>
      </c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>
        <v>44105</v>
      </c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6">
        <v>44136</v>
      </c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6">
        <v>44166</v>
      </c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</row>
    <row r="2" spans="1:186" s="25" customFormat="1" ht="95.25" customHeight="1" x14ac:dyDescent="0.25">
      <c r="A2" s="45"/>
      <c r="B2" s="45"/>
      <c r="C2" s="22" t="s">
        <v>19</v>
      </c>
      <c r="D2" s="23" t="s">
        <v>34</v>
      </c>
      <c r="E2" s="23" t="s">
        <v>21</v>
      </c>
      <c r="F2" s="23" t="s">
        <v>22</v>
      </c>
      <c r="G2" s="22" t="s">
        <v>35</v>
      </c>
      <c r="H2" s="23" t="s">
        <v>24</v>
      </c>
      <c r="I2" s="22" t="s">
        <v>36</v>
      </c>
      <c r="J2" s="22" t="s">
        <v>26</v>
      </c>
      <c r="K2" s="22" t="s">
        <v>27</v>
      </c>
      <c r="L2" s="22" t="s">
        <v>37</v>
      </c>
      <c r="M2" s="22" t="s">
        <v>38</v>
      </c>
      <c r="N2" s="22" t="s">
        <v>30</v>
      </c>
      <c r="O2" s="22" t="s">
        <v>31</v>
      </c>
      <c r="P2" s="22" t="s">
        <v>19</v>
      </c>
      <c r="Q2" s="23" t="s">
        <v>34</v>
      </c>
      <c r="R2" s="23" t="s">
        <v>21</v>
      </c>
      <c r="S2" s="23" t="s">
        <v>22</v>
      </c>
      <c r="T2" s="22" t="s">
        <v>35</v>
      </c>
      <c r="U2" s="23" t="s">
        <v>24</v>
      </c>
      <c r="V2" s="22" t="s">
        <v>36</v>
      </c>
      <c r="W2" s="22" t="s">
        <v>26</v>
      </c>
      <c r="X2" s="22" t="s">
        <v>27</v>
      </c>
      <c r="Y2" s="22" t="s">
        <v>37</v>
      </c>
      <c r="Z2" s="22" t="s">
        <v>38</v>
      </c>
      <c r="AA2" s="22" t="s">
        <v>30</v>
      </c>
      <c r="AB2" s="22" t="s">
        <v>31</v>
      </c>
      <c r="AC2" s="22" t="s">
        <v>19</v>
      </c>
      <c r="AD2" s="23" t="s">
        <v>34</v>
      </c>
      <c r="AE2" s="23" t="s">
        <v>21</v>
      </c>
      <c r="AF2" s="23" t="s">
        <v>22</v>
      </c>
      <c r="AG2" s="22" t="s">
        <v>35</v>
      </c>
      <c r="AH2" s="23" t="s">
        <v>24</v>
      </c>
      <c r="AI2" s="22" t="s">
        <v>36</v>
      </c>
      <c r="AJ2" s="22" t="s">
        <v>26</v>
      </c>
      <c r="AK2" s="22" t="s">
        <v>27</v>
      </c>
      <c r="AL2" s="22" t="s">
        <v>37</v>
      </c>
      <c r="AM2" s="22" t="s">
        <v>38</v>
      </c>
      <c r="AN2" s="22" t="s">
        <v>30</v>
      </c>
      <c r="AO2" s="22" t="s">
        <v>31</v>
      </c>
      <c r="AP2" s="22" t="s">
        <v>19</v>
      </c>
      <c r="AQ2" s="23" t="s">
        <v>34</v>
      </c>
      <c r="AR2" s="23" t="s">
        <v>21</v>
      </c>
      <c r="AS2" s="23" t="s">
        <v>22</v>
      </c>
      <c r="AT2" s="22" t="s">
        <v>35</v>
      </c>
      <c r="AU2" s="23" t="s">
        <v>24</v>
      </c>
      <c r="AV2" s="22" t="s">
        <v>36</v>
      </c>
      <c r="AW2" s="22" t="s">
        <v>26</v>
      </c>
      <c r="AX2" s="22" t="s">
        <v>27</v>
      </c>
      <c r="AY2" s="22" t="s">
        <v>37</v>
      </c>
      <c r="AZ2" s="22" t="s">
        <v>38</v>
      </c>
      <c r="BA2" s="22" t="s">
        <v>30</v>
      </c>
      <c r="BB2" s="22" t="s">
        <v>31</v>
      </c>
      <c r="BC2" s="22" t="s">
        <v>19</v>
      </c>
      <c r="BD2" s="23" t="s">
        <v>34</v>
      </c>
      <c r="BE2" s="23" t="s">
        <v>21</v>
      </c>
      <c r="BF2" s="23" t="s">
        <v>22</v>
      </c>
      <c r="BG2" s="22" t="s">
        <v>35</v>
      </c>
      <c r="BH2" s="23" t="s">
        <v>24</v>
      </c>
      <c r="BI2" s="22" t="s">
        <v>36</v>
      </c>
      <c r="BJ2" s="22" t="s">
        <v>26</v>
      </c>
      <c r="BK2" s="22" t="s">
        <v>27</v>
      </c>
      <c r="BL2" s="22" t="s">
        <v>37</v>
      </c>
      <c r="BM2" s="22" t="s">
        <v>38</v>
      </c>
      <c r="BN2" s="22" t="s">
        <v>30</v>
      </c>
      <c r="BO2" s="22" t="s">
        <v>31</v>
      </c>
      <c r="BP2" s="22" t="s">
        <v>19</v>
      </c>
      <c r="BQ2" s="23" t="s">
        <v>34</v>
      </c>
      <c r="BR2" s="23" t="s">
        <v>21</v>
      </c>
      <c r="BS2" s="23" t="s">
        <v>22</v>
      </c>
      <c r="BT2" s="22" t="s">
        <v>35</v>
      </c>
      <c r="BU2" s="23" t="s">
        <v>24</v>
      </c>
      <c r="BV2" s="22" t="s">
        <v>36</v>
      </c>
      <c r="BW2" s="22" t="s">
        <v>26</v>
      </c>
      <c r="BX2" s="22" t="s">
        <v>27</v>
      </c>
      <c r="BY2" s="22" t="s">
        <v>37</v>
      </c>
      <c r="BZ2" s="22" t="s">
        <v>38</v>
      </c>
      <c r="CA2" s="22" t="s">
        <v>30</v>
      </c>
      <c r="CB2" s="22" t="s">
        <v>31</v>
      </c>
      <c r="CC2" s="22" t="s">
        <v>19</v>
      </c>
      <c r="CD2" s="23" t="s">
        <v>34</v>
      </c>
      <c r="CE2" s="23" t="s">
        <v>21</v>
      </c>
      <c r="CF2" s="23" t="s">
        <v>22</v>
      </c>
      <c r="CG2" s="22" t="s">
        <v>35</v>
      </c>
      <c r="CH2" s="23" t="s">
        <v>24</v>
      </c>
      <c r="CI2" s="22" t="s">
        <v>36</v>
      </c>
      <c r="CJ2" s="22" t="s">
        <v>26</v>
      </c>
      <c r="CK2" s="22" t="s">
        <v>27</v>
      </c>
      <c r="CL2" s="22" t="s">
        <v>37</v>
      </c>
      <c r="CM2" s="22" t="s">
        <v>38</v>
      </c>
      <c r="CN2" s="22" t="s">
        <v>30</v>
      </c>
      <c r="CO2" s="22" t="s">
        <v>31</v>
      </c>
      <c r="CP2" s="22" t="s">
        <v>19</v>
      </c>
      <c r="CQ2" s="23" t="s">
        <v>34</v>
      </c>
      <c r="CR2" s="23" t="s">
        <v>21</v>
      </c>
      <c r="CS2" s="23" t="s">
        <v>22</v>
      </c>
      <c r="CT2" s="22" t="s">
        <v>35</v>
      </c>
      <c r="CU2" s="23" t="s">
        <v>24</v>
      </c>
      <c r="CV2" s="22" t="s">
        <v>36</v>
      </c>
      <c r="CW2" s="22" t="s">
        <v>26</v>
      </c>
      <c r="CX2" s="22" t="s">
        <v>27</v>
      </c>
      <c r="CY2" s="22" t="s">
        <v>37</v>
      </c>
      <c r="CZ2" s="22" t="s">
        <v>38</v>
      </c>
      <c r="DA2" s="22" t="s">
        <v>30</v>
      </c>
      <c r="DB2" s="22" t="s">
        <v>31</v>
      </c>
      <c r="DC2" s="22" t="s">
        <v>19</v>
      </c>
      <c r="DD2" s="23" t="s">
        <v>34</v>
      </c>
      <c r="DE2" s="23" t="s">
        <v>21</v>
      </c>
      <c r="DF2" s="23" t="s">
        <v>22</v>
      </c>
      <c r="DG2" s="22" t="s">
        <v>35</v>
      </c>
      <c r="DH2" s="23" t="s">
        <v>24</v>
      </c>
      <c r="DI2" s="22" t="s">
        <v>36</v>
      </c>
      <c r="DJ2" s="22" t="s">
        <v>26</v>
      </c>
      <c r="DK2" s="22" t="s">
        <v>27</v>
      </c>
      <c r="DL2" s="22" t="s">
        <v>37</v>
      </c>
      <c r="DM2" s="22" t="s">
        <v>38</v>
      </c>
      <c r="DN2" s="22" t="s">
        <v>30</v>
      </c>
      <c r="DO2" s="22" t="s">
        <v>31</v>
      </c>
      <c r="DP2" s="22" t="s">
        <v>19</v>
      </c>
      <c r="DQ2" s="23" t="s">
        <v>34</v>
      </c>
      <c r="DR2" s="23" t="s">
        <v>21</v>
      </c>
      <c r="DS2" s="23" t="s">
        <v>22</v>
      </c>
      <c r="DT2" s="22" t="s">
        <v>35</v>
      </c>
      <c r="DU2" s="23" t="s">
        <v>24</v>
      </c>
      <c r="DV2" s="22" t="s">
        <v>36</v>
      </c>
      <c r="DW2" s="22" t="s">
        <v>26</v>
      </c>
      <c r="DX2" s="22" t="s">
        <v>27</v>
      </c>
      <c r="DY2" s="22" t="s">
        <v>37</v>
      </c>
      <c r="DZ2" s="22" t="s">
        <v>38</v>
      </c>
      <c r="EA2" s="22" t="s">
        <v>30</v>
      </c>
      <c r="EB2" s="22" t="s">
        <v>31</v>
      </c>
      <c r="EC2" s="22" t="s">
        <v>19</v>
      </c>
      <c r="ED2" s="23" t="s">
        <v>34</v>
      </c>
      <c r="EE2" s="23" t="s">
        <v>21</v>
      </c>
      <c r="EF2" s="23" t="s">
        <v>22</v>
      </c>
      <c r="EG2" s="22" t="s">
        <v>35</v>
      </c>
      <c r="EH2" s="23" t="s">
        <v>24</v>
      </c>
      <c r="EI2" s="22" t="s">
        <v>36</v>
      </c>
      <c r="EJ2" s="22" t="s">
        <v>26</v>
      </c>
      <c r="EK2" s="22" t="s">
        <v>27</v>
      </c>
      <c r="EL2" s="22" t="s">
        <v>37</v>
      </c>
      <c r="EM2" s="22" t="s">
        <v>38</v>
      </c>
      <c r="EN2" s="22" t="s">
        <v>30</v>
      </c>
      <c r="EO2" s="22" t="s">
        <v>31</v>
      </c>
      <c r="EP2" s="22" t="s">
        <v>19</v>
      </c>
      <c r="EQ2" s="23" t="s">
        <v>34</v>
      </c>
      <c r="ER2" s="23" t="s">
        <v>21</v>
      </c>
      <c r="ES2" s="23" t="s">
        <v>22</v>
      </c>
      <c r="ET2" s="22" t="s">
        <v>35</v>
      </c>
      <c r="EU2" s="23" t="s">
        <v>24</v>
      </c>
      <c r="EV2" s="22" t="s">
        <v>36</v>
      </c>
      <c r="EW2" s="22" t="s">
        <v>26</v>
      </c>
      <c r="EX2" s="22" t="s">
        <v>27</v>
      </c>
      <c r="EY2" s="22" t="s">
        <v>37</v>
      </c>
      <c r="EZ2" s="22" t="s">
        <v>38</v>
      </c>
      <c r="FA2" s="22" t="s">
        <v>30</v>
      </c>
      <c r="FB2" s="22" t="s">
        <v>31</v>
      </c>
      <c r="FC2" s="22" t="s">
        <v>18</v>
      </c>
      <c r="FD2" s="22" t="s">
        <v>39</v>
      </c>
      <c r="FE2" s="23" t="s">
        <v>34</v>
      </c>
      <c r="FF2" s="22" t="s">
        <v>39</v>
      </c>
      <c r="FG2" s="23" t="s">
        <v>21</v>
      </c>
      <c r="FH2" s="22" t="s">
        <v>39</v>
      </c>
      <c r="FI2" s="23" t="s">
        <v>22</v>
      </c>
      <c r="FJ2" s="22" t="s">
        <v>39</v>
      </c>
      <c r="FK2" s="22" t="s">
        <v>35</v>
      </c>
      <c r="FL2" s="22" t="s">
        <v>39</v>
      </c>
      <c r="FM2" s="23" t="s">
        <v>24</v>
      </c>
      <c r="FN2" s="22" t="s">
        <v>39</v>
      </c>
      <c r="FO2" s="22" t="s">
        <v>36</v>
      </c>
      <c r="FP2" s="22" t="s">
        <v>39</v>
      </c>
      <c r="FQ2" s="22" t="s">
        <v>26</v>
      </c>
      <c r="FR2" s="22" t="s">
        <v>39</v>
      </c>
      <c r="FS2" s="22" t="s">
        <v>27</v>
      </c>
      <c r="FT2" s="22" t="s">
        <v>39</v>
      </c>
      <c r="FU2" s="22" t="s">
        <v>37</v>
      </c>
      <c r="FV2" s="22" t="s">
        <v>39</v>
      </c>
      <c r="FW2" s="22" t="s">
        <v>38</v>
      </c>
      <c r="FX2" s="22" t="s">
        <v>39</v>
      </c>
      <c r="FY2" s="22" t="s">
        <v>30</v>
      </c>
      <c r="FZ2" s="22" t="s">
        <v>39</v>
      </c>
      <c r="GA2" s="22" t="s">
        <v>31</v>
      </c>
      <c r="GB2" s="22" t="s">
        <v>39</v>
      </c>
      <c r="GC2" s="22" t="s">
        <v>40</v>
      </c>
      <c r="GD2" s="22" t="s">
        <v>41</v>
      </c>
    </row>
    <row r="3" spans="1:186" x14ac:dyDescent="0.25">
      <c r="A3" s="23">
        <v>1</v>
      </c>
      <c r="B3" s="26" t="s">
        <v>0</v>
      </c>
      <c r="C3" s="24">
        <v>0</v>
      </c>
      <c r="D3" s="24">
        <v>0</v>
      </c>
      <c r="E3" s="24">
        <v>6</v>
      </c>
      <c r="F3" s="24">
        <v>0</v>
      </c>
      <c r="G3" s="24">
        <v>0</v>
      </c>
      <c r="H3" s="24">
        <v>2</v>
      </c>
      <c r="I3" s="24">
        <v>0</v>
      </c>
      <c r="J3" s="24">
        <v>1</v>
      </c>
      <c r="K3" s="24">
        <v>1</v>
      </c>
      <c r="L3" s="24">
        <v>5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8</v>
      </c>
      <c r="S3" s="24">
        <v>0</v>
      </c>
      <c r="T3" s="24">
        <v>0</v>
      </c>
      <c r="U3" s="24">
        <v>3</v>
      </c>
      <c r="V3" s="24">
        <v>0</v>
      </c>
      <c r="W3" s="24">
        <v>0</v>
      </c>
      <c r="X3" s="24">
        <v>0</v>
      </c>
      <c r="Y3" s="24">
        <v>3</v>
      </c>
      <c r="Z3" s="24">
        <v>1</v>
      </c>
      <c r="AA3" s="24">
        <v>0</v>
      </c>
      <c r="AB3" s="24">
        <v>0</v>
      </c>
      <c r="AC3" s="24">
        <v>0</v>
      </c>
      <c r="AD3" s="24">
        <v>0</v>
      </c>
      <c r="AE3" s="24">
        <v>2</v>
      </c>
      <c r="AF3" s="24">
        <v>1</v>
      </c>
      <c r="AG3" s="24">
        <v>0</v>
      </c>
      <c r="AH3" s="24">
        <v>0</v>
      </c>
      <c r="AI3" s="24">
        <v>0</v>
      </c>
      <c r="AJ3" s="24">
        <v>1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0</v>
      </c>
      <c r="AR3" s="24">
        <v>1</v>
      </c>
      <c r="AS3" s="24">
        <v>0</v>
      </c>
      <c r="AT3" s="24">
        <v>0</v>
      </c>
      <c r="AU3" s="24">
        <v>0</v>
      </c>
      <c r="AV3" s="24">
        <v>1</v>
      </c>
      <c r="AW3" s="24">
        <v>0</v>
      </c>
      <c r="AX3" s="24">
        <v>0</v>
      </c>
      <c r="AY3" s="24">
        <v>0</v>
      </c>
      <c r="AZ3" s="24">
        <v>0</v>
      </c>
      <c r="BA3" s="24">
        <v>0</v>
      </c>
      <c r="BB3" s="24">
        <v>0</v>
      </c>
      <c r="BC3" s="27">
        <v>0</v>
      </c>
      <c r="BD3" s="24">
        <v>0</v>
      </c>
      <c r="BE3" s="24">
        <v>3</v>
      </c>
      <c r="BF3" s="24">
        <v>2</v>
      </c>
      <c r="BG3" s="24">
        <v>0</v>
      </c>
      <c r="BH3" s="24">
        <v>0</v>
      </c>
      <c r="BI3" s="24">
        <v>0</v>
      </c>
      <c r="BJ3" s="24">
        <v>0</v>
      </c>
      <c r="BK3" s="24">
        <v>0</v>
      </c>
      <c r="BL3" s="24">
        <v>2</v>
      </c>
      <c r="BM3" s="24">
        <v>0</v>
      </c>
      <c r="BN3" s="24">
        <v>0</v>
      </c>
      <c r="BO3" s="24">
        <v>0</v>
      </c>
      <c r="BP3" s="24">
        <v>0</v>
      </c>
      <c r="BQ3" s="24">
        <v>0</v>
      </c>
      <c r="BR3" s="24">
        <v>2</v>
      </c>
      <c r="BS3" s="24">
        <v>0</v>
      </c>
      <c r="BT3" s="24">
        <v>0</v>
      </c>
      <c r="BU3" s="24">
        <v>0</v>
      </c>
      <c r="BV3" s="24">
        <v>0</v>
      </c>
      <c r="BW3" s="24">
        <v>0</v>
      </c>
      <c r="BX3" s="24">
        <v>0</v>
      </c>
      <c r="BY3" s="24">
        <v>0</v>
      </c>
      <c r="BZ3" s="24">
        <v>0</v>
      </c>
      <c r="CA3" s="24">
        <v>0</v>
      </c>
      <c r="CB3" s="24">
        <v>0</v>
      </c>
      <c r="CC3" s="24">
        <v>0</v>
      </c>
      <c r="CD3" s="24">
        <v>0</v>
      </c>
      <c r="CE3" s="24">
        <v>3</v>
      </c>
      <c r="CF3" s="24">
        <v>1</v>
      </c>
      <c r="CG3" s="24">
        <v>0</v>
      </c>
      <c r="CH3" s="24">
        <v>0</v>
      </c>
      <c r="CI3" s="24">
        <v>0</v>
      </c>
      <c r="CJ3" s="24">
        <v>1</v>
      </c>
      <c r="CK3" s="24">
        <v>0</v>
      </c>
      <c r="CL3" s="24">
        <v>1</v>
      </c>
      <c r="CM3" s="24">
        <v>0</v>
      </c>
      <c r="CN3" s="24">
        <v>0</v>
      </c>
      <c r="CO3" s="24">
        <v>0</v>
      </c>
      <c r="CP3" s="24">
        <v>0</v>
      </c>
      <c r="CQ3" s="24">
        <v>0</v>
      </c>
      <c r="CR3" s="24">
        <v>3</v>
      </c>
      <c r="CS3" s="24">
        <v>0</v>
      </c>
      <c r="CT3" s="24">
        <v>0</v>
      </c>
      <c r="CU3" s="24">
        <v>0</v>
      </c>
      <c r="CV3" s="24">
        <v>0</v>
      </c>
      <c r="CW3" s="24">
        <v>2</v>
      </c>
      <c r="CX3" s="24">
        <v>0</v>
      </c>
      <c r="CY3" s="24">
        <v>0</v>
      </c>
      <c r="CZ3" s="24">
        <v>0</v>
      </c>
      <c r="DA3" s="24">
        <v>0</v>
      </c>
      <c r="DB3" s="24">
        <v>0</v>
      </c>
      <c r="DC3" s="24">
        <v>0</v>
      </c>
      <c r="DD3" s="24">
        <v>0</v>
      </c>
      <c r="DE3" s="24">
        <v>5</v>
      </c>
      <c r="DF3" s="24">
        <v>2</v>
      </c>
      <c r="DG3" s="24">
        <v>0</v>
      </c>
      <c r="DH3" s="24">
        <v>0</v>
      </c>
      <c r="DI3" s="24">
        <v>0</v>
      </c>
      <c r="DJ3" s="24">
        <v>2</v>
      </c>
      <c r="DK3" s="24">
        <v>0</v>
      </c>
      <c r="DL3" s="24">
        <v>0</v>
      </c>
      <c r="DM3" s="24">
        <v>0</v>
      </c>
      <c r="DN3" s="24">
        <v>0</v>
      </c>
      <c r="DO3" s="24">
        <v>0</v>
      </c>
      <c r="DP3" s="24">
        <v>0</v>
      </c>
      <c r="DQ3" s="24">
        <v>0</v>
      </c>
      <c r="DR3" s="24">
        <v>9</v>
      </c>
      <c r="DS3" s="24">
        <v>2</v>
      </c>
      <c r="DT3" s="24">
        <v>0</v>
      </c>
      <c r="DU3" s="24">
        <v>0</v>
      </c>
      <c r="DV3" s="24">
        <v>0</v>
      </c>
      <c r="DW3" s="24">
        <v>3</v>
      </c>
      <c r="DX3" s="24">
        <v>0</v>
      </c>
      <c r="DY3" s="24">
        <v>1</v>
      </c>
      <c r="DZ3" s="24">
        <v>1</v>
      </c>
      <c r="EA3" s="24">
        <v>0</v>
      </c>
      <c r="EB3" s="24">
        <v>0</v>
      </c>
      <c r="EC3" s="24">
        <v>0</v>
      </c>
      <c r="ED3" s="24">
        <v>0</v>
      </c>
      <c r="EE3" s="24">
        <v>11</v>
      </c>
      <c r="EF3" s="24">
        <v>0</v>
      </c>
      <c r="EG3" s="24">
        <v>0</v>
      </c>
      <c r="EH3" s="24">
        <v>1</v>
      </c>
      <c r="EI3" s="24">
        <v>0</v>
      </c>
      <c r="EJ3" s="24">
        <v>1</v>
      </c>
      <c r="EK3" s="24">
        <v>0</v>
      </c>
      <c r="EL3" s="24">
        <v>3</v>
      </c>
      <c r="EM3" s="24">
        <v>0</v>
      </c>
      <c r="EN3" s="24">
        <v>0</v>
      </c>
      <c r="EO3" s="24">
        <v>0</v>
      </c>
      <c r="EP3" s="24">
        <v>0</v>
      </c>
      <c r="EQ3" s="24">
        <v>0</v>
      </c>
      <c r="ER3" s="24">
        <v>9</v>
      </c>
      <c r="ES3" s="24">
        <v>0</v>
      </c>
      <c r="ET3" s="24">
        <v>0</v>
      </c>
      <c r="EU3" s="24">
        <v>0</v>
      </c>
      <c r="EV3" s="24">
        <v>0</v>
      </c>
      <c r="EW3" s="24">
        <v>1</v>
      </c>
      <c r="EX3" s="24">
        <v>0</v>
      </c>
      <c r="EY3" s="24">
        <v>3</v>
      </c>
      <c r="EZ3" s="24">
        <v>0</v>
      </c>
      <c r="FA3" s="24">
        <v>0</v>
      </c>
      <c r="FB3" s="24">
        <v>0</v>
      </c>
      <c r="FC3" s="24">
        <f>SUM(C3, P3, AC3, AP3, BC3, BP3, CC3, CP3, DC3, DP3, EC3, EP3)</f>
        <v>0</v>
      </c>
      <c r="FD3" s="28">
        <f>FC3/FC$20</f>
        <v>0</v>
      </c>
      <c r="FE3" s="24">
        <f>SUM(D3,Q3,AD3,AQ3,BD3,BQ3, CD3, CQ3, DD3, DQ3, ED3, EQ3)</f>
        <v>0</v>
      </c>
      <c r="FF3" s="28">
        <f>FE3/FE$20</f>
        <v>0</v>
      </c>
      <c r="FG3" s="24">
        <f>SUM(E3,R3,AE3,AR3,BE3,BR3, CE3, CR3, DE3, DR3, EE3, ER3)</f>
        <v>62</v>
      </c>
      <c r="FH3" s="28">
        <f>FG3/FG$20</f>
        <v>3.386127799016931E-2</v>
      </c>
      <c r="FI3" s="24">
        <f>SUM(F3,S3,AF3,AS3,BF3,BS3, CF3, CS3, DF3, DS3, EF3, ES3)</f>
        <v>8</v>
      </c>
      <c r="FJ3" s="28">
        <f>FI3/FI$20</f>
        <v>4.4198895027624308E-2</v>
      </c>
      <c r="FK3" s="24">
        <f>SUM(G3,T3,AG3,AT3,BG3,BT3, CG3, CT3, DG3, DT3, EG3, ET3)</f>
        <v>0</v>
      </c>
      <c r="FL3" s="28">
        <f>FK3/FK$20</f>
        <v>0</v>
      </c>
      <c r="FM3" s="24">
        <f>SUM(H3,U3,AH3,AU3,BH3,BU3, CH3, CU3, DH3, DU3, EH3, EU3)</f>
        <v>6</v>
      </c>
      <c r="FN3" s="28">
        <f>FM3/FM$20</f>
        <v>2.5000000000000001E-2</v>
      </c>
      <c r="FO3" s="24">
        <f>SUM(I3,V3,AI3,AV3,BI3,BV3, CI3, CV3, DI3, DV3, EI3, EV3)</f>
        <v>1</v>
      </c>
      <c r="FP3" s="28">
        <f>FO3/FO$20</f>
        <v>3.3333333333333333E-2</v>
      </c>
      <c r="FQ3" s="24">
        <f>SUM(J3,W3,AW3,AJ3,BJ3,BW3, CJ3, CW3, DJ3, DW3, EJ3, EW3)</f>
        <v>12</v>
      </c>
      <c r="FR3" s="28">
        <f>FQ3/FQ$20</f>
        <v>1.5978695073235686E-2</v>
      </c>
      <c r="FS3" s="24">
        <f>SUM(K3,X3,AK3,AX3,BK3,BX3, CK3, CX3, DK3, DX3, EK3, EX3)</f>
        <v>1</v>
      </c>
      <c r="FT3" s="28">
        <f>FS3/FS$20</f>
        <v>5.4644808743169399E-3</v>
      </c>
      <c r="FU3" s="24">
        <f>SUM(L3,Y3,AL3,AY3,BL3,BY3, CL3, CY3, DL3, DY3, EL3, EY3)</f>
        <v>18</v>
      </c>
      <c r="FV3" s="28">
        <f>FU3/FU$20</f>
        <v>3.1195840554592721E-2</v>
      </c>
      <c r="FW3" s="24">
        <f>SUM(M3,Z3,AM3,AZ3,BM3,BZ3, CM3, CZ3, DM3, DZ3, EM3, EZ3)</f>
        <v>2</v>
      </c>
      <c r="FX3" s="28">
        <f>FW3/FW$20</f>
        <v>3.4129692832764505E-3</v>
      </c>
      <c r="FY3" s="24">
        <f>SUM(N3,AA3,AN3,BA3,BN3,CA3,CN3,DA3,DN3,EA3,EN3,FA3)</f>
        <v>0</v>
      </c>
      <c r="FZ3" s="28">
        <f>FY3/FY$20</f>
        <v>0</v>
      </c>
      <c r="GA3" s="24">
        <f>SUM(O3,AB3,AO3,BB3,BO3,CB3, CO3,DB3,DO3,EB3,EO3,FB3)</f>
        <v>0</v>
      </c>
      <c r="GB3" s="28">
        <f>GA3/GA$20</f>
        <v>0</v>
      </c>
      <c r="GC3" s="29">
        <f t="shared" ref="GC3:GC20" si="0">SUM(FC3,FE3,FG3,FI3,FK3,FM3,FO3,FQ3,FS3,FU3,FW3,FY3,GA3)</f>
        <v>110</v>
      </c>
      <c r="GD3" s="28">
        <f t="shared" ref="GD3:GD20" si="1">GC3/GC$20</f>
        <v>2.434705621956618E-2</v>
      </c>
    </row>
    <row r="4" spans="1:186" x14ac:dyDescent="0.25">
      <c r="A4" s="23">
        <v>2</v>
      </c>
      <c r="B4" s="31" t="s">
        <v>1</v>
      </c>
      <c r="C4" s="24">
        <v>0</v>
      </c>
      <c r="D4" s="24">
        <v>0</v>
      </c>
      <c r="E4" s="24">
        <v>5</v>
      </c>
      <c r="F4" s="24">
        <v>0</v>
      </c>
      <c r="G4" s="24">
        <v>1</v>
      </c>
      <c r="H4" s="24">
        <v>1</v>
      </c>
      <c r="I4" s="24">
        <v>0</v>
      </c>
      <c r="J4" s="24">
        <v>1</v>
      </c>
      <c r="K4" s="24">
        <v>1</v>
      </c>
      <c r="L4" s="24">
        <v>0</v>
      </c>
      <c r="M4" s="24">
        <v>2</v>
      </c>
      <c r="N4" s="24">
        <v>0</v>
      </c>
      <c r="O4" s="24">
        <v>0</v>
      </c>
      <c r="P4" s="24">
        <v>0</v>
      </c>
      <c r="Q4" s="24">
        <v>0</v>
      </c>
      <c r="R4" s="24">
        <v>8</v>
      </c>
      <c r="S4" s="24">
        <v>1</v>
      </c>
      <c r="T4" s="24">
        <v>1</v>
      </c>
      <c r="U4" s="24">
        <v>0</v>
      </c>
      <c r="V4" s="24">
        <v>0</v>
      </c>
      <c r="W4" s="24">
        <v>0</v>
      </c>
      <c r="X4" s="24">
        <v>0</v>
      </c>
      <c r="Y4" s="24">
        <v>3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9</v>
      </c>
      <c r="AF4" s="24">
        <v>1</v>
      </c>
      <c r="AG4" s="24">
        <v>0</v>
      </c>
      <c r="AH4" s="24">
        <v>0</v>
      </c>
      <c r="AI4" s="24">
        <v>0</v>
      </c>
      <c r="AJ4" s="24">
        <v>1</v>
      </c>
      <c r="AK4" s="24">
        <v>0</v>
      </c>
      <c r="AL4" s="24">
        <v>1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1</v>
      </c>
      <c r="AS4" s="24">
        <v>0</v>
      </c>
      <c r="AT4" s="24">
        <v>0</v>
      </c>
      <c r="AU4" s="24">
        <v>0</v>
      </c>
      <c r="AV4" s="24">
        <v>1</v>
      </c>
      <c r="AW4" s="24">
        <v>1</v>
      </c>
      <c r="AX4" s="24">
        <v>2</v>
      </c>
      <c r="AY4" s="24">
        <v>1</v>
      </c>
      <c r="AZ4" s="24">
        <v>1</v>
      </c>
      <c r="BA4" s="24">
        <v>0</v>
      </c>
      <c r="BB4" s="24">
        <v>0</v>
      </c>
      <c r="BC4" s="27">
        <v>0</v>
      </c>
      <c r="BD4" s="24">
        <v>0</v>
      </c>
      <c r="BE4" s="24">
        <v>6</v>
      </c>
      <c r="BF4" s="24">
        <v>0</v>
      </c>
      <c r="BG4" s="24">
        <v>0</v>
      </c>
      <c r="BH4" s="24">
        <v>0</v>
      </c>
      <c r="BI4" s="24">
        <v>0</v>
      </c>
      <c r="BJ4" s="24">
        <v>4</v>
      </c>
      <c r="BK4" s="24">
        <v>1</v>
      </c>
      <c r="BL4" s="24">
        <v>1</v>
      </c>
      <c r="BM4" s="24">
        <v>2</v>
      </c>
      <c r="BN4" s="24">
        <v>0</v>
      </c>
      <c r="BO4" s="24">
        <v>0</v>
      </c>
      <c r="BP4" s="24">
        <v>0</v>
      </c>
      <c r="BQ4" s="24">
        <v>0</v>
      </c>
      <c r="BR4" s="24">
        <v>3</v>
      </c>
      <c r="BS4" s="24">
        <v>0</v>
      </c>
      <c r="BT4" s="24">
        <v>1</v>
      </c>
      <c r="BU4" s="24">
        <v>0</v>
      </c>
      <c r="BV4" s="24">
        <v>0</v>
      </c>
      <c r="BW4" s="24">
        <v>3</v>
      </c>
      <c r="BX4" s="24">
        <v>2</v>
      </c>
      <c r="BY4" s="24">
        <v>0</v>
      </c>
      <c r="BZ4" s="24">
        <v>2</v>
      </c>
      <c r="CA4" s="24">
        <v>0</v>
      </c>
      <c r="CB4" s="24">
        <v>0</v>
      </c>
      <c r="CC4" s="24">
        <v>0</v>
      </c>
      <c r="CD4" s="24">
        <v>0</v>
      </c>
      <c r="CE4" s="24">
        <v>3</v>
      </c>
      <c r="CF4" s="24">
        <v>0</v>
      </c>
      <c r="CG4" s="24">
        <v>0</v>
      </c>
      <c r="CH4" s="24">
        <v>0</v>
      </c>
      <c r="CI4" s="24">
        <v>0</v>
      </c>
      <c r="CJ4" s="24">
        <v>4</v>
      </c>
      <c r="CK4" s="24">
        <v>0</v>
      </c>
      <c r="CL4" s="24">
        <v>5</v>
      </c>
      <c r="CM4" s="24">
        <v>3</v>
      </c>
      <c r="CN4" s="24">
        <v>0</v>
      </c>
      <c r="CO4" s="24">
        <v>0</v>
      </c>
      <c r="CP4" s="24">
        <v>0</v>
      </c>
      <c r="CQ4" s="24">
        <v>0</v>
      </c>
      <c r="CR4" s="24">
        <v>9</v>
      </c>
      <c r="CS4" s="24">
        <v>2</v>
      </c>
      <c r="CT4" s="24">
        <v>0</v>
      </c>
      <c r="CU4" s="24">
        <v>1</v>
      </c>
      <c r="CV4" s="24">
        <v>0</v>
      </c>
      <c r="CW4" s="24">
        <v>1</v>
      </c>
      <c r="CX4" s="24">
        <v>1</v>
      </c>
      <c r="CY4" s="24">
        <v>8</v>
      </c>
      <c r="CZ4" s="24">
        <v>0</v>
      </c>
      <c r="DA4" s="24">
        <v>0</v>
      </c>
      <c r="DB4" s="24">
        <v>0</v>
      </c>
      <c r="DC4" s="24">
        <v>0</v>
      </c>
      <c r="DD4" s="24">
        <v>0</v>
      </c>
      <c r="DE4" s="24">
        <v>2</v>
      </c>
      <c r="DF4" s="24">
        <v>0</v>
      </c>
      <c r="DG4" s="24">
        <v>0</v>
      </c>
      <c r="DH4" s="24">
        <v>0</v>
      </c>
      <c r="DI4" s="24">
        <v>0</v>
      </c>
      <c r="DJ4" s="24">
        <v>1</v>
      </c>
      <c r="DK4" s="24">
        <v>0</v>
      </c>
      <c r="DL4" s="24">
        <v>3</v>
      </c>
      <c r="DM4" s="24">
        <v>4</v>
      </c>
      <c r="DN4" s="24">
        <v>0</v>
      </c>
      <c r="DO4" s="24">
        <v>0</v>
      </c>
      <c r="DP4" s="24">
        <v>0</v>
      </c>
      <c r="DQ4" s="24">
        <v>0</v>
      </c>
      <c r="DR4" s="24">
        <v>5</v>
      </c>
      <c r="DS4" s="24">
        <v>0</v>
      </c>
      <c r="DT4" s="24">
        <v>0</v>
      </c>
      <c r="DU4" s="24">
        <v>0</v>
      </c>
      <c r="DV4" s="24">
        <v>0</v>
      </c>
      <c r="DW4" s="24">
        <v>3</v>
      </c>
      <c r="DX4" s="24">
        <v>1</v>
      </c>
      <c r="DY4" s="24">
        <v>2</v>
      </c>
      <c r="DZ4" s="24">
        <v>0</v>
      </c>
      <c r="EA4" s="24">
        <v>0</v>
      </c>
      <c r="EB4" s="24">
        <v>0</v>
      </c>
      <c r="EC4" s="24">
        <v>0</v>
      </c>
      <c r="ED4" s="24">
        <v>0</v>
      </c>
      <c r="EE4" s="24">
        <v>5</v>
      </c>
      <c r="EF4" s="24">
        <v>0</v>
      </c>
      <c r="EG4" s="24">
        <v>0</v>
      </c>
      <c r="EH4" s="24">
        <v>1</v>
      </c>
      <c r="EI4" s="24">
        <v>0</v>
      </c>
      <c r="EJ4" s="24">
        <v>3</v>
      </c>
      <c r="EK4" s="24">
        <v>1</v>
      </c>
      <c r="EL4" s="24">
        <v>1</v>
      </c>
      <c r="EM4" s="24">
        <v>0</v>
      </c>
      <c r="EN4" s="24">
        <v>0</v>
      </c>
      <c r="EO4" s="24">
        <v>0</v>
      </c>
      <c r="EP4" s="24">
        <v>0</v>
      </c>
      <c r="EQ4" s="24">
        <v>0</v>
      </c>
      <c r="ER4" s="24">
        <v>1</v>
      </c>
      <c r="ES4" s="24">
        <v>0</v>
      </c>
      <c r="ET4" s="24">
        <v>0</v>
      </c>
      <c r="EU4" s="24">
        <v>1</v>
      </c>
      <c r="EV4" s="24">
        <v>1</v>
      </c>
      <c r="EW4" s="24">
        <v>4</v>
      </c>
      <c r="EX4" s="24">
        <v>1</v>
      </c>
      <c r="EY4" s="24">
        <v>0</v>
      </c>
      <c r="EZ4" s="24">
        <v>2</v>
      </c>
      <c r="FA4" s="24">
        <v>0</v>
      </c>
      <c r="FB4" s="24">
        <v>0</v>
      </c>
      <c r="FC4" s="24">
        <f t="shared" ref="FC4:FC20" si="2">SUM(C4, P4, AC4, AP4, BC4, BP4, CC4, CP4, DC4, DP4, EC4, EP4)</f>
        <v>0</v>
      </c>
      <c r="FD4" s="28">
        <f t="shared" ref="FD4:FD20" si="3">FC4/FC$20</f>
        <v>0</v>
      </c>
      <c r="FE4" s="24">
        <f t="shared" ref="FE4:FE20" si="4">SUM(D4,Q4,AD4,AQ4,BD4,BQ4, CD4, CQ4, DD4, DQ4, ED4, EQ4)</f>
        <v>0</v>
      </c>
      <c r="FF4" s="28">
        <f t="shared" ref="FF4:FF19" si="5">FE4/FE$20</f>
        <v>0</v>
      </c>
      <c r="FG4" s="24">
        <f t="shared" ref="FG4:FG20" si="6">SUM(E4,R4,AE4,AR4,BE4,BR4, CE4, CR4, DE4, DR4, EE4, ER4)</f>
        <v>57</v>
      </c>
      <c r="FH4" s="28">
        <f t="shared" ref="FH4:FH20" si="7">FG4/FG$20</f>
        <v>3.1130529765155651E-2</v>
      </c>
      <c r="FI4" s="24">
        <f t="shared" ref="FI4:FI20" si="8">SUM(F4,S4,AF4,AS4,BF4,BS4, CF4, CS4, DF4, DS4, EF4, ES4)</f>
        <v>4</v>
      </c>
      <c r="FJ4" s="28">
        <f t="shared" ref="FJ4:FJ20" si="9">FI4/FI$20</f>
        <v>2.2099447513812154E-2</v>
      </c>
      <c r="FK4" s="24">
        <f t="shared" ref="FK4:FK20" si="10">SUM(G4,T4,AG4,AT4,BG4,BT4, CG4, CT4, DG4, DT4, EG4, ET4)</f>
        <v>3</v>
      </c>
      <c r="FL4" s="28">
        <f t="shared" ref="FL4:FL20" si="11">FK4/FK$20</f>
        <v>3.1578947368421054E-2</v>
      </c>
      <c r="FM4" s="24">
        <f t="shared" ref="FM4:FM20" si="12">SUM(H4,U4,AH4,AU4,BH4,BU4, CH4, CU4, DH4, DU4, EH4, EU4)</f>
        <v>4</v>
      </c>
      <c r="FN4" s="28">
        <f t="shared" ref="FN4:FN20" si="13">FM4/FM$20</f>
        <v>1.6666666666666666E-2</v>
      </c>
      <c r="FO4" s="24">
        <f t="shared" ref="FO4:FO20" si="14">SUM(I4,V4,AI4,AV4,BI4,BV4, CI4, CV4, DI4, DV4, EI4, EV4)</f>
        <v>2</v>
      </c>
      <c r="FP4" s="28">
        <f t="shared" ref="FP4:FP20" si="15">FO4/FO$20</f>
        <v>6.6666666666666666E-2</v>
      </c>
      <c r="FQ4" s="24">
        <f t="shared" ref="FQ4:FQ20" si="16">SUM(J4,W4,AW4,AJ4,BJ4,BW4, CJ4, CW4, DJ4, DW4, EJ4, EW4)</f>
        <v>26</v>
      </c>
      <c r="FR4" s="28">
        <f t="shared" ref="FR4:FR20" si="17">FQ4/FQ$20</f>
        <v>3.462050599201065E-2</v>
      </c>
      <c r="FS4" s="24">
        <f t="shared" ref="FS4:FS20" si="18">SUM(K4,X4,AK4,AX4,BK4,BX4, CK4, CX4, DK4, DX4, EK4, EX4)</f>
        <v>10</v>
      </c>
      <c r="FT4" s="28">
        <f t="shared" ref="FT4:FT20" si="19">FS4/FS$20</f>
        <v>5.4644808743169397E-2</v>
      </c>
      <c r="FU4" s="24">
        <f t="shared" ref="FU4:FU20" si="20">SUM(L4,Y4,AL4,AY4,BL4,BY4, CL4, CY4, DL4, DY4, EL4, EY4)</f>
        <v>25</v>
      </c>
      <c r="FV4" s="28">
        <f t="shared" ref="FV4:FV20" si="21">FU4/FU$20</f>
        <v>4.3327556325823226E-2</v>
      </c>
      <c r="FW4" s="24">
        <f t="shared" ref="FW4:FW20" si="22">SUM(M4,Z4,AM4,AZ4,BM4,BZ4, CM4, CZ4, DM4, DZ4, EM4, EZ4)</f>
        <v>16</v>
      </c>
      <c r="FX4" s="28">
        <f t="shared" ref="FX4:FX20" si="23">FW4/FW$20</f>
        <v>2.7303754266211604E-2</v>
      </c>
      <c r="FY4" s="24">
        <f t="shared" ref="FY4:FY20" si="24">SUM(N4,AA4,AN4,BA4,BN4,CA4,CN4,DA4,DN4,EA4,EN4,FA4)</f>
        <v>0</v>
      </c>
      <c r="FZ4" s="28">
        <f t="shared" ref="FZ4:FZ20" si="25">FY4/FY$20</f>
        <v>0</v>
      </c>
      <c r="GA4" s="24">
        <f t="shared" ref="GA4:GA20" si="26">SUM(O4,AB4,AO4,BB4,BO4,CB4, CO4,DB4,DO4,EB4,EO4,FB4)</f>
        <v>0</v>
      </c>
      <c r="GB4" s="28">
        <f t="shared" ref="GB4:GB20" si="27">GA4/GA$20</f>
        <v>0</v>
      </c>
      <c r="GC4" s="29">
        <f t="shared" si="0"/>
        <v>147</v>
      </c>
      <c r="GD4" s="28">
        <f t="shared" si="1"/>
        <v>3.2536520584329348E-2</v>
      </c>
    </row>
    <row r="5" spans="1:186" x14ac:dyDescent="0.25">
      <c r="A5" s="23">
        <v>3</v>
      </c>
      <c r="B5" s="31" t="s">
        <v>2</v>
      </c>
      <c r="C5" s="24">
        <v>0</v>
      </c>
      <c r="D5" s="24">
        <v>0</v>
      </c>
      <c r="E5" s="24">
        <v>1</v>
      </c>
      <c r="F5" s="24">
        <v>1</v>
      </c>
      <c r="G5" s="24">
        <v>0</v>
      </c>
      <c r="H5" s="24">
        <v>1</v>
      </c>
      <c r="I5" s="24">
        <v>0</v>
      </c>
      <c r="J5" s="24">
        <v>3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1</v>
      </c>
      <c r="Q5" s="24">
        <v>0</v>
      </c>
      <c r="R5" s="24">
        <v>0</v>
      </c>
      <c r="S5" s="24">
        <v>0</v>
      </c>
      <c r="T5" s="24">
        <v>1</v>
      </c>
      <c r="U5" s="24">
        <v>0</v>
      </c>
      <c r="V5" s="24">
        <v>0</v>
      </c>
      <c r="W5" s="24">
        <v>2</v>
      </c>
      <c r="X5" s="24">
        <v>1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4</v>
      </c>
      <c r="AF5" s="24">
        <v>1</v>
      </c>
      <c r="AG5" s="24">
        <v>0</v>
      </c>
      <c r="AH5" s="24">
        <v>0</v>
      </c>
      <c r="AI5" s="24">
        <v>0</v>
      </c>
      <c r="AJ5" s="24">
        <v>1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6</v>
      </c>
      <c r="AS5" s="24">
        <v>2</v>
      </c>
      <c r="AT5" s="24">
        <v>1</v>
      </c>
      <c r="AU5" s="24">
        <v>0</v>
      </c>
      <c r="AV5" s="24">
        <v>0</v>
      </c>
      <c r="AW5" s="24">
        <v>1</v>
      </c>
      <c r="AX5" s="24">
        <v>2</v>
      </c>
      <c r="AY5" s="24">
        <v>0</v>
      </c>
      <c r="AZ5" s="24">
        <v>0</v>
      </c>
      <c r="BA5" s="24">
        <v>0</v>
      </c>
      <c r="BB5" s="24">
        <v>0</v>
      </c>
      <c r="BC5" s="27">
        <v>0</v>
      </c>
      <c r="BD5" s="24">
        <v>0</v>
      </c>
      <c r="BE5" s="24">
        <v>5</v>
      </c>
      <c r="BF5" s="24">
        <v>1</v>
      </c>
      <c r="BG5" s="24">
        <v>0</v>
      </c>
      <c r="BH5" s="24">
        <v>0</v>
      </c>
      <c r="BI5" s="24">
        <v>0</v>
      </c>
      <c r="BJ5" s="24">
        <v>0</v>
      </c>
      <c r="BK5" s="24">
        <v>1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24">
        <v>0</v>
      </c>
      <c r="BR5" s="24">
        <v>1</v>
      </c>
      <c r="BS5" s="24">
        <v>0</v>
      </c>
      <c r="BT5" s="24">
        <v>0</v>
      </c>
      <c r="BU5" s="24">
        <v>0</v>
      </c>
      <c r="BV5" s="24">
        <v>0</v>
      </c>
      <c r="BW5" s="24">
        <v>0</v>
      </c>
      <c r="BX5" s="24">
        <v>1</v>
      </c>
      <c r="BY5" s="24">
        <v>0</v>
      </c>
      <c r="BZ5" s="24">
        <v>0</v>
      </c>
      <c r="CA5" s="24">
        <v>0</v>
      </c>
      <c r="CB5" s="24">
        <v>0</v>
      </c>
      <c r="CC5" s="23">
        <v>0</v>
      </c>
      <c r="CD5" s="23">
        <v>0</v>
      </c>
      <c r="CE5" s="23">
        <v>0</v>
      </c>
      <c r="CF5" s="23">
        <v>0</v>
      </c>
      <c r="CG5" s="23">
        <v>0</v>
      </c>
      <c r="CH5" s="23">
        <v>0</v>
      </c>
      <c r="CI5" s="23">
        <v>0</v>
      </c>
      <c r="CJ5" s="23">
        <v>0</v>
      </c>
      <c r="CK5" s="23">
        <v>0</v>
      </c>
      <c r="CL5" s="23">
        <v>0</v>
      </c>
      <c r="CM5" s="23">
        <v>0</v>
      </c>
      <c r="CN5" s="23">
        <v>0</v>
      </c>
      <c r="CO5" s="23">
        <v>0</v>
      </c>
      <c r="CP5" s="24">
        <v>0</v>
      </c>
      <c r="CQ5" s="24">
        <v>0</v>
      </c>
      <c r="CR5" s="24">
        <v>7</v>
      </c>
      <c r="CS5" s="24">
        <v>1</v>
      </c>
      <c r="CT5" s="24">
        <v>0</v>
      </c>
      <c r="CU5" s="24">
        <v>1</v>
      </c>
      <c r="CV5" s="24">
        <v>0</v>
      </c>
      <c r="CW5" s="24">
        <v>0</v>
      </c>
      <c r="CX5" s="24">
        <v>2</v>
      </c>
      <c r="CY5" s="24">
        <v>0</v>
      </c>
      <c r="CZ5" s="24">
        <v>0</v>
      </c>
      <c r="DA5" s="24">
        <v>0</v>
      </c>
      <c r="DB5" s="24">
        <v>0</v>
      </c>
      <c r="DC5" s="24">
        <v>0</v>
      </c>
      <c r="DD5" s="24">
        <v>0</v>
      </c>
      <c r="DE5" s="24">
        <v>4</v>
      </c>
      <c r="DF5" s="24">
        <v>1</v>
      </c>
      <c r="DG5" s="24">
        <v>0</v>
      </c>
      <c r="DH5" s="24">
        <v>1</v>
      </c>
      <c r="DI5" s="24">
        <v>0</v>
      </c>
      <c r="DJ5" s="24">
        <v>0</v>
      </c>
      <c r="DK5" s="24">
        <v>2</v>
      </c>
      <c r="DL5" s="24">
        <v>1</v>
      </c>
      <c r="DM5" s="24">
        <v>1</v>
      </c>
      <c r="DN5" s="24">
        <v>0</v>
      </c>
      <c r="DO5" s="24">
        <v>0</v>
      </c>
      <c r="DP5" s="24">
        <v>0</v>
      </c>
      <c r="DQ5" s="24">
        <v>0</v>
      </c>
      <c r="DR5" s="24">
        <v>2</v>
      </c>
      <c r="DS5" s="24">
        <v>0</v>
      </c>
      <c r="DT5" s="24">
        <v>0</v>
      </c>
      <c r="DU5" s="24">
        <v>0</v>
      </c>
      <c r="DV5" s="24">
        <v>0</v>
      </c>
      <c r="DW5" s="24">
        <v>1</v>
      </c>
      <c r="DX5" s="24">
        <v>0</v>
      </c>
      <c r="DY5" s="24">
        <v>0</v>
      </c>
      <c r="DZ5" s="24">
        <v>0</v>
      </c>
      <c r="EA5" s="24">
        <v>0</v>
      </c>
      <c r="EB5" s="24">
        <v>0</v>
      </c>
      <c r="EC5" s="24">
        <v>0</v>
      </c>
      <c r="ED5" s="24">
        <v>0</v>
      </c>
      <c r="EE5" s="24">
        <v>1</v>
      </c>
      <c r="EF5" s="24">
        <v>0</v>
      </c>
      <c r="EG5" s="24">
        <v>0</v>
      </c>
      <c r="EH5" s="24">
        <v>0</v>
      </c>
      <c r="EI5" s="24">
        <v>0</v>
      </c>
      <c r="EJ5" s="24">
        <v>0</v>
      </c>
      <c r="EK5" s="24">
        <v>0</v>
      </c>
      <c r="EL5" s="24">
        <v>0</v>
      </c>
      <c r="EM5" s="24">
        <v>1</v>
      </c>
      <c r="EN5" s="24">
        <v>0</v>
      </c>
      <c r="EO5" s="24">
        <v>0</v>
      </c>
      <c r="EP5" s="24">
        <v>0</v>
      </c>
      <c r="EQ5" s="24">
        <v>0</v>
      </c>
      <c r="ER5" s="24">
        <v>1</v>
      </c>
      <c r="ES5" s="24">
        <v>0</v>
      </c>
      <c r="ET5" s="24">
        <v>0</v>
      </c>
      <c r="EU5" s="24">
        <v>0</v>
      </c>
      <c r="EV5" s="24">
        <v>0</v>
      </c>
      <c r="EW5" s="24">
        <v>1</v>
      </c>
      <c r="EX5" s="24">
        <v>0</v>
      </c>
      <c r="EY5" s="24">
        <v>0</v>
      </c>
      <c r="EZ5" s="24">
        <v>0</v>
      </c>
      <c r="FA5" s="24">
        <v>0</v>
      </c>
      <c r="FB5" s="24">
        <v>0</v>
      </c>
      <c r="FC5" s="24">
        <f t="shared" si="2"/>
        <v>1</v>
      </c>
      <c r="FD5" s="28">
        <f t="shared" si="3"/>
        <v>2.4390243902439025E-2</v>
      </c>
      <c r="FE5" s="24">
        <f t="shared" si="4"/>
        <v>0</v>
      </c>
      <c r="FF5" s="28">
        <f t="shared" si="5"/>
        <v>0</v>
      </c>
      <c r="FG5" s="24">
        <f t="shared" si="6"/>
        <v>32</v>
      </c>
      <c r="FH5" s="28">
        <f t="shared" si="7"/>
        <v>1.7476788640087382E-2</v>
      </c>
      <c r="FI5" s="24">
        <f t="shared" si="8"/>
        <v>7</v>
      </c>
      <c r="FJ5" s="28">
        <f t="shared" si="9"/>
        <v>3.8674033149171269E-2</v>
      </c>
      <c r="FK5" s="24">
        <f t="shared" si="10"/>
        <v>2</v>
      </c>
      <c r="FL5" s="28">
        <f t="shared" si="11"/>
        <v>2.1052631578947368E-2</v>
      </c>
      <c r="FM5" s="24">
        <f t="shared" si="12"/>
        <v>3</v>
      </c>
      <c r="FN5" s="28">
        <f t="shared" si="13"/>
        <v>1.2500000000000001E-2</v>
      </c>
      <c r="FO5" s="24">
        <f t="shared" si="14"/>
        <v>0</v>
      </c>
      <c r="FP5" s="28">
        <f t="shared" si="15"/>
        <v>0</v>
      </c>
      <c r="FQ5" s="24">
        <f t="shared" si="16"/>
        <v>9</v>
      </c>
      <c r="FR5" s="28">
        <f t="shared" si="17"/>
        <v>1.1984021304926764E-2</v>
      </c>
      <c r="FS5" s="24">
        <f t="shared" si="18"/>
        <v>9</v>
      </c>
      <c r="FT5" s="28">
        <f t="shared" si="19"/>
        <v>4.9180327868852458E-2</v>
      </c>
      <c r="FU5" s="24">
        <f t="shared" si="20"/>
        <v>1</v>
      </c>
      <c r="FV5" s="28">
        <f t="shared" si="21"/>
        <v>1.7331022530329288E-3</v>
      </c>
      <c r="FW5" s="24">
        <f t="shared" si="22"/>
        <v>2</v>
      </c>
      <c r="FX5" s="28">
        <f t="shared" si="23"/>
        <v>3.4129692832764505E-3</v>
      </c>
      <c r="FY5" s="24">
        <f t="shared" si="24"/>
        <v>0</v>
      </c>
      <c r="FZ5" s="28">
        <f t="shared" si="25"/>
        <v>0</v>
      </c>
      <c r="GA5" s="24">
        <f t="shared" si="26"/>
        <v>0</v>
      </c>
      <c r="GB5" s="28">
        <f t="shared" si="27"/>
        <v>0</v>
      </c>
      <c r="GC5" s="29">
        <f t="shared" si="0"/>
        <v>66</v>
      </c>
      <c r="GD5" s="28">
        <f t="shared" si="1"/>
        <v>1.4608233731739707E-2</v>
      </c>
    </row>
    <row r="6" spans="1:186" x14ac:dyDescent="0.25">
      <c r="A6" s="23">
        <v>4</v>
      </c>
      <c r="B6" s="31" t="s">
        <v>3</v>
      </c>
      <c r="C6" s="24">
        <v>0</v>
      </c>
      <c r="D6" s="24">
        <v>0</v>
      </c>
      <c r="E6" s="24">
        <v>15</v>
      </c>
      <c r="F6" s="24">
        <v>1</v>
      </c>
      <c r="G6" s="24">
        <v>0</v>
      </c>
      <c r="H6" s="24">
        <v>2</v>
      </c>
      <c r="I6" s="24">
        <v>0</v>
      </c>
      <c r="J6" s="24">
        <v>4</v>
      </c>
      <c r="K6" s="24">
        <v>3</v>
      </c>
      <c r="L6" s="24">
        <v>9</v>
      </c>
      <c r="M6" s="24">
        <v>1</v>
      </c>
      <c r="N6" s="24">
        <v>0</v>
      </c>
      <c r="O6" s="24">
        <v>0</v>
      </c>
      <c r="P6" s="24">
        <v>0</v>
      </c>
      <c r="Q6" s="24">
        <v>0</v>
      </c>
      <c r="R6" s="24">
        <v>10</v>
      </c>
      <c r="S6" s="24">
        <v>1</v>
      </c>
      <c r="T6" s="24">
        <v>0</v>
      </c>
      <c r="U6" s="24">
        <v>4</v>
      </c>
      <c r="V6" s="24">
        <v>1</v>
      </c>
      <c r="W6" s="24">
        <v>0</v>
      </c>
      <c r="X6" s="24">
        <v>0</v>
      </c>
      <c r="Y6" s="24">
        <v>6</v>
      </c>
      <c r="Z6" s="24">
        <v>5</v>
      </c>
      <c r="AA6" s="24">
        <v>0</v>
      </c>
      <c r="AB6" s="24">
        <v>0</v>
      </c>
      <c r="AC6" s="24">
        <v>5</v>
      </c>
      <c r="AD6" s="24">
        <v>0</v>
      </c>
      <c r="AE6" s="24">
        <v>6</v>
      </c>
      <c r="AF6" s="24">
        <v>1</v>
      </c>
      <c r="AG6" s="24">
        <v>0</v>
      </c>
      <c r="AH6" s="24">
        <v>3</v>
      </c>
      <c r="AI6" s="24">
        <v>0</v>
      </c>
      <c r="AJ6" s="24">
        <v>2</v>
      </c>
      <c r="AK6" s="24">
        <v>0</v>
      </c>
      <c r="AL6" s="24">
        <v>11</v>
      </c>
      <c r="AM6" s="24">
        <v>5</v>
      </c>
      <c r="AN6" s="24">
        <v>0</v>
      </c>
      <c r="AO6" s="24">
        <v>0</v>
      </c>
      <c r="AP6" s="24">
        <v>0</v>
      </c>
      <c r="AQ6" s="24">
        <v>0</v>
      </c>
      <c r="AR6" s="24">
        <v>7</v>
      </c>
      <c r="AS6" s="24">
        <v>2</v>
      </c>
      <c r="AT6" s="24">
        <v>0</v>
      </c>
      <c r="AU6" s="24">
        <v>0</v>
      </c>
      <c r="AV6" s="24">
        <v>0</v>
      </c>
      <c r="AW6" s="24">
        <v>5</v>
      </c>
      <c r="AX6" s="24">
        <v>1</v>
      </c>
      <c r="AY6" s="24">
        <v>4</v>
      </c>
      <c r="AZ6" s="24">
        <v>4</v>
      </c>
      <c r="BA6" s="24">
        <v>0</v>
      </c>
      <c r="BB6" s="24">
        <v>0</v>
      </c>
      <c r="BC6" s="27">
        <v>1</v>
      </c>
      <c r="BD6" s="24">
        <v>0</v>
      </c>
      <c r="BE6" s="24">
        <v>5</v>
      </c>
      <c r="BF6" s="24">
        <v>1</v>
      </c>
      <c r="BG6" s="24">
        <v>0</v>
      </c>
      <c r="BH6" s="24">
        <v>0</v>
      </c>
      <c r="BI6" s="24">
        <v>1</v>
      </c>
      <c r="BJ6" s="24">
        <v>2</v>
      </c>
      <c r="BK6" s="24">
        <v>0</v>
      </c>
      <c r="BL6" s="24">
        <v>6</v>
      </c>
      <c r="BM6" s="24">
        <v>4</v>
      </c>
      <c r="BN6" s="24">
        <v>0</v>
      </c>
      <c r="BO6" s="24">
        <v>0</v>
      </c>
      <c r="BP6" s="24">
        <v>3</v>
      </c>
      <c r="BQ6" s="24">
        <v>0</v>
      </c>
      <c r="BR6" s="24">
        <v>7</v>
      </c>
      <c r="BS6" s="24">
        <v>0</v>
      </c>
      <c r="BT6" s="24">
        <v>0</v>
      </c>
      <c r="BU6" s="24">
        <v>0</v>
      </c>
      <c r="BV6" s="24">
        <v>1</v>
      </c>
      <c r="BW6" s="24">
        <v>2</v>
      </c>
      <c r="BX6" s="24">
        <v>4</v>
      </c>
      <c r="BY6" s="24">
        <v>4</v>
      </c>
      <c r="BZ6" s="24">
        <v>9</v>
      </c>
      <c r="CA6" s="24">
        <v>0</v>
      </c>
      <c r="CB6" s="24">
        <v>0</v>
      </c>
      <c r="CC6" s="24">
        <v>0</v>
      </c>
      <c r="CD6" s="24">
        <v>0</v>
      </c>
      <c r="CE6" s="24">
        <v>5</v>
      </c>
      <c r="CF6" s="24">
        <v>1</v>
      </c>
      <c r="CG6" s="24">
        <v>0</v>
      </c>
      <c r="CH6" s="24">
        <v>0</v>
      </c>
      <c r="CI6" s="24">
        <v>1</v>
      </c>
      <c r="CJ6" s="24">
        <v>6</v>
      </c>
      <c r="CK6" s="24">
        <v>0</v>
      </c>
      <c r="CL6" s="24">
        <v>4</v>
      </c>
      <c r="CM6" s="24">
        <v>3</v>
      </c>
      <c r="CN6" s="24">
        <v>0</v>
      </c>
      <c r="CO6" s="24">
        <v>0</v>
      </c>
      <c r="CP6" s="24">
        <v>0</v>
      </c>
      <c r="CQ6" s="24">
        <v>0</v>
      </c>
      <c r="CR6" s="24">
        <v>5</v>
      </c>
      <c r="CS6" s="24">
        <v>1</v>
      </c>
      <c r="CT6" s="24">
        <v>0</v>
      </c>
      <c r="CU6" s="24">
        <v>2</v>
      </c>
      <c r="CV6" s="24">
        <v>0</v>
      </c>
      <c r="CW6" s="24">
        <v>3</v>
      </c>
      <c r="CX6" s="24">
        <v>1</v>
      </c>
      <c r="CY6" s="24">
        <v>7</v>
      </c>
      <c r="CZ6" s="24">
        <v>1</v>
      </c>
      <c r="DA6" s="24">
        <v>0</v>
      </c>
      <c r="DB6" s="24">
        <v>0</v>
      </c>
      <c r="DC6" s="24">
        <v>0</v>
      </c>
      <c r="DD6" s="24">
        <v>0</v>
      </c>
      <c r="DE6" s="24">
        <v>1</v>
      </c>
      <c r="DF6" s="24">
        <v>0</v>
      </c>
      <c r="DG6" s="24">
        <v>0</v>
      </c>
      <c r="DH6" s="24">
        <v>0</v>
      </c>
      <c r="DI6" s="24">
        <v>0</v>
      </c>
      <c r="DJ6" s="24">
        <v>4</v>
      </c>
      <c r="DK6" s="24">
        <v>0</v>
      </c>
      <c r="DL6" s="24">
        <v>4</v>
      </c>
      <c r="DM6" s="24">
        <v>3</v>
      </c>
      <c r="DN6" s="24">
        <v>0</v>
      </c>
      <c r="DO6" s="24">
        <v>0</v>
      </c>
      <c r="DP6" s="24">
        <v>0</v>
      </c>
      <c r="DQ6" s="24">
        <v>0</v>
      </c>
      <c r="DR6" s="24">
        <v>8</v>
      </c>
      <c r="DS6" s="24">
        <v>2</v>
      </c>
      <c r="DT6" s="24">
        <v>0</v>
      </c>
      <c r="DU6" s="24">
        <v>2</v>
      </c>
      <c r="DV6" s="24">
        <v>2</v>
      </c>
      <c r="DW6" s="24">
        <v>5</v>
      </c>
      <c r="DX6" s="24">
        <v>3</v>
      </c>
      <c r="DY6" s="24">
        <v>8</v>
      </c>
      <c r="DZ6" s="24">
        <v>1</v>
      </c>
      <c r="EA6" s="24">
        <v>0</v>
      </c>
      <c r="EB6" s="24">
        <v>0</v>
      </c>
      <c r="EC6" s="24">
        <v>0</v>
      </c>
      <c r="ED6" s="24">
        <v>0</v>
      </c>
      <c r="EE6" s="24">
        <v>8</v>
      </c>
      <c r="EF6" s="24">
        <v>1</v>
      </c>
      <c r="EG6" s="24">
        <v>0</v>
      </c>
      <c r="EH6" s="24">
        <v>0</v>
      </c>
      <c r="EI6" s="24">
        <v>0</v>
      </c>
      <c r="EJ6" s="24">
        <v>5</v>
      </c>
      <c r="EK6" s="24">
        <v>3</v>
      </c>
      <c r="EL6" s="24">
        <v>2</v>
      </c>
      <c r="EM6" s="24">
        <v>2</v>
      </c>
      <c r="EN6" s="24">
        <v>0</v>
      </c>
      <c r="EO6" s="24">
        <v>0</v>
      </c>
      <c r="EP6" s="24">
        <v>0</v>
      </c>
      <c r="EQ6" s="24">
        <v>0</v>
      </c>
      <c r="ER6" s="24">
        <v>2</v>
      </c>
      <c r="ES6" s="24">
        <v>0</v>
      </c>
      <c r="ET6" s="24">
        <v>0</v>
      </c>
      <c r="EU6" s="24">
        <v>1</v>
      </c>
      <c r="EV6" s="24">
        <v>1</v>
      </c>
      <c r="EW6" s="24">
        <v>3</v>
      </c>
      <c r="EX6" s="24">
        <v>1</v>
      </c>
      <c r="EY6" s="24">
        <v>7</v>
      </c>
      <c r="EZ6" s="24">
        <v>3</v>
      </c>
      <c r="FA6" s="24">
        <v>0</v>
      </c>
      <c r="FB6" s="24">
        <v>0</v>
      </c>
      <c r="FC6" s="24">
        <f t="shared" si="2"/>
        <v>9</v>
      </c>
      <c r="FD6" s="28">
        <f t="shared" si="3"/>
        <v>0.21951219512195122</v>
      </c>
      <c r="FE6" s="24">
        <f t="shared" si="4"/>
        <v>0</v>
      </c>
      <c r="FF6" s="28">
        <f t="shared" si="5"/>
        <v>0</v>
      </c>
      <c r="FG6" s="24">
        <f t="shared" si="6"/>
        <v>79</v>
      </c>
      <c r="FH6" s="28">
        <f t="shared" si="7"/>
        <v>4.3145821955215727E-2</v>
      </c>
      <c r="FI6" s="24">
        <f t="shared" si="8"/>
        <v>11</v>
      </c>
      <c r="FJ6" s="28">
        <f t="shared" si="9"/>
        <v>6.0773480662983423E-2</v>
      </c>
      <c r="FK6" s="24">
        <f t="shared" si="10"/>
        <v>0</v>
      </c>
      <c r="FL6" s="28">
        <f t="shared" si="11"/>
        <v>0</v>
      </c>
      <c r="FM6" s="24">
        <f t="shared" si="12"/>
        <v>14</v>
      </c>
      <c r="FN6" s="28">
        <f t="shared" si="13"/>
        <v>5.8333333333333334E-2</v>
      </c>
      <c r="FO6" s="24">
        <f t="shared" si="14"/>
        <v>7</v>
      </c>
      <c r="FP6" s="28">
        <f t="shared" si="15"/>
        <v>0.23333333333333334</v>
      </c>
      <c r="FQ6" s="24">
        <f t="shared" si="16"/>
        <v>41</v>
      </c>
      <c r="FR6" s="28">
        <f t="shared" si="17"/>
        <v>5.459387483355526E-2</v>
      </c>
      <c r="FS6" s="24">
        <f t="shared" si="18"/>
        <v>16</v>
      </c>
      <c r="FT6" s="28">
        <f t="shared" si="19"/>
        <v>8.7431693989071038E-2</v>
      </c>
      <c r="FU6" s="24">
        <f t="shared" si="20"/>
        <v>72</v>
      </c>
      <c r="FV6" s="28">
        <f t="shared" si="21"/>
        <v>0.12478336221837089</v>
      </c>
      <c r="FW6" s="24">
        <f t="shared" si="22"/>
        <v>41</v>
      </c>
      <c r="FX6" s="28">
        <f t="shared" si="23"/>
        <v>6.9965870307167236E-2</v>
      </c>
      <c r="FY6" s="24">
        <f t="shared" si="24"/>
        <v>0</v>
      </c>
      <c r="FZ6" s="28">
        <f t="shared" si="25"/>
        <v>0</v>
      </c>
      <c r="GA6" s="24">
        <f t="shared" si="26"/>
        <v>0</v>
      </c>
      <c r="GB6" s="28">
        <f t="shared" si="27"/>
        <v>0</v>
      </c>
      <c r="GC6" s="29">
        <f t="shared" si="0"/>
        <v>290</v>
      </c>
      <c r="GD6" s="28">
        <f t="shared" si="1"/>
        <v>6.4187693669765386E-2</v>
      </c>
    </row>
    <row r="7" spans="1:186" x14ac:dyDescent="0.25">
      <c r="A7" s="23">
        <v>5</v>
      </c>
      <c r="B7" s="31" t="s">
        <v>4</v>
      </c>
      <c r="C7" s="24">
        <v>2</v>
      </c>
      <c r="D7" s="24">
        <v>0</v>
      </c>
      <c r="E7" s="24">
        <v>16</v>
      </c>
      <c r="F7" s="24">
        <v>1</v>
      </c>
      <c r="G7" s="24">
        <v>1</v>
      </c>
      <c r="H7" s="24">
        <v>2</v>
      </c>
      <c r="I7" s="24">
        <v>0</v>
      </c>
      <c r="J7" s="24">
        <v>1</v>
      </c>
      <c r="K7" s="24">
        <v>2</v>
      </c>
      <c r="L7" s="24">
        <v>11</v>
      </c>
      <c r="M7" s="24">
        <v>1</v>
      </c>
      <c r="N7" s="24">
        <v>0</v>
      </c>
      <c r="O7" s="24">
        <v>0</v>
      </c>
      <c r="P7" s="24">
        <v>1</v>
      </c>
      <c r="Q7" s="24">
        <v>0</v>
      </c>
      <c r="R7" s="24">
        <v>11</v>
      </c>
      <c r="S7" s="24">
        <v>1</v>
      </c>
      <c r="T7" s="24">
        <v>1</v>
      </c>
      <c r="U7" s="24">
        <v>4</v>
      </c>
      <c r="V7" s="24">
        <v>0</v>
      </c>
      <c r="W7" s="24">
        <v>3</v>
      </c>
      <c r="X7" s="24">
        <v>1</v>
      </c>
      <c r="Y7" s="24">
        <v>3</v>
      </c>
      <c r="Z7" s="24">
        <v>2</v>
      </c>
      <c r="AA7" s="24">
        <v>0</v>
      </c>
      <c r="AB7" s="24">
        <v>0</v>
      </c>
      <c r="AC7" s="24">
        <v>2</v>
      </c>
      <c r="AD7" s="24">
        <v>0</v>
      </c>
      <c r="AE7" s="24">
        <v>12</v>
      </c>
      <c r="AF7" s="24">
        <v>1</v>
      </c>
      <c r="AG7" s="24">
        <v>1</v>
      </c>
      <c r="AH7" s="24">
        <v>4</v>
      </c>
      <c r="AI7" s="24">
        <v>0</v>
      </c>
      <c r="AJ7" s="24">
        <v>2</v>
      </c>
      <c r="AK7" s="24">
        <v>3</v>
      </c>
      <c r="AL7" s="24">
        <v>1</v>
      </c>
      <c r="AM7" s="24">
        <v>4</v>
      </c>
      <c r="AN7" s="24">
        <v>0</v>
      </c>
      <c r="AO7" s="24">
        <v>0</v>
      </c>
      <c r="AP7" s="24">
        <v>1</v>
      </c>
      <c r="AQ7" s="24">
        <v>0</v>
      </c>
      <c r="AR7" s="24">
        <v>5</v>
      </c>
      <c r="AS7" s="24">
        <v>1</v>
      </c>
      <c r="AT7" s="24">
        <v>0</v>
      </c>
      <c r="AU7" s="24">
        <v>5</v>
      </c>
      <c r="AV7" s="24">
        <v>0</v>
      </c>
      <c r="AW7" s="24">
        <v>5</v>
      </c>
      <c r="AX7" s="24">
        <v>1</v>
      </c>
      <c r="AY7" s="24">
        <v>12</v>
      </c>
      <c r="AZ7" s="24">
        <v>7</v>
      </c>
      <c r="BA7" s="24">
        <v>0</v>
      </c>
      <c r="BB7" s="24">
        <v>0</v>
      </c>
      <c r="BC7" s="27">
        <v>0</v>
      </c>
      <c r="BD7" s="24">
        <v>0</v>
      </c>
      <c r="BE7" s="24">
        <v>10</v>
      </c>
      <c r="BF7" s="24">
        <v>2</v>
      </c>
      <c r="BG7" s="24">
        <v>0</v>
      </c>
      <c r="BH7" s="24">
        <v>1</v>
      </c>
      <c r="BI7" s="24">
        <v>0</v>
      </c>
      <c r="BJ7" s="24">
        <v>7</v>
      </c>
      <c r="BK7" s="24">
        <v>3</v>
      </c>
      <c r="BL7" s="24">
        <v>4</v>
      </c>
      <c r="BM7" s="24">
        <v>6</v>
      </c>
      <c r="BN7" s="24">
        <v>0</v>
      </c>
      <c r="BO7" s="24">
        <v>0</v>
      </c>
      <c r="BP7" s="24">
        <v>0</v>
      </c>
      <c r="BQ7" s="24">
        <v>0</v>
      </c>
      <c r="BR7" s="24">
        <v>7</v>
      </c>
      <c r="BS7" s="24">
        <v>0</v>
      </c>
      <c r="BT7" s="24">
        <v>0</v>
      </c>
      <c r="BU7" s="24">
        <v>3</v>
      </c>
      <c r="BV7" s="24">
        <v>0</v>
      </c>
      <c r="BW7" s="24">
        <v>5</v>
      </c>
      <c r="BX7" s="24">
        <v>1</v>
      </c>
      <c r="BY7" s="24">
        <v>8</v>
      </c>
      <c r="BZ7" s="24">
        <v>3</v>
      </c>
      <c r="CA7" s="24">
        <v>0</v>
      </c>
      <c r="CB7" s="24">
        <v>0</v>
      </c>
      <c r="CC7" s="24">
        <v>3</v>
      </c>
      <c r="CD7" s="24">
        <v>0</v>
      </c>
      <c r="CE7" s="24">
        <v>9</v>
      </c>
      <c r="CF7" s="24">
        <v>0</v>
      </c>
      <c r="CG7" s="24">
        <v>2</v>
      </c>
      <c r="CH7" s="24">
        <v>7</v>
      </c>
      <c r="CI7" s="24">
        <v>0</v>
      </c>
      <c r="CJ7" s="24">
        <v>6</v>
      </c>
      <c r="CK7" s="24">
        <v>5</v>
      </c>
      <c r="CL7" s="24">
        <v>2</v>
      </c>
      <c r="CM7" s="24">
        <v>4</v>
      </c>
      <c r="CN7" s="24">
        <v>0</v>
      </c>
      <c r="CO7" s="24">
        <v>0</v>
      </c>
      <c r="CP7" s="24">
        <v>0</v>
      </c>
      <c r="CQ7" s="24">
        <v>0</v>
      </c>
      <c r="CR7" s="24">
        <v>15</v>
      </c>
      <c r="CS7" s="24">
        <v>2</v>
      </c>
      <c r="CT7" s="24">
        <v>0</v>
      </c>
      <c r="CU7" s="24">
        <v>6</v>
      </c>
      <c r="CV7" s="24">
        <v>0</v>
      </c>
      <c r="CW7" s="24">
        <v>15</v>
      </c>
      <c r="CX7" s="24">
        <v>1</v>
      </c>
      <c r="CY7" s="24">
        <v>13</v>
      </c>
      <c r="CZ7" s="24">
        <v>4</v>
      </c>
      <c r="DA7" s="24">
        <v>0</v>
      </c>
      <c r="DB7" s="24">
        <v>0</v>
      </c>
      <c r="DC7" s="24">
        <v>0</v>
      </c>
      <c r="DD7" s="24">
        <v>0</v>
      </c>
      <c r="DE7" s="24">
        <v>13</v>
      </c>
      <c r="DF7" s="24">
        <v>2</v>
      </c>
      <c r="DG7" s="24">
        <v>0</v>
      </c>
      <c r="DH7" s="24">
        <v>4</v>
      </c>
      <c r="DI7" s="24">
        <v>0</v>
      </c>
      <c r="DJ7" s="24">
        <v>23</v>
      </c>
      <c r="DK7" s="24">
        <v>1</v>
      </c>
      <c r="DL7" s="24">
        <v>6</v>
      </c>
      <c r="DM7" s="24">
        <v>6</v>
      </c>
      <c r="DN7" s="24">
        <v>0</v>
      </c>
      <c r="DO7" s="24">
        <v>0</v>
      </c>
      <c r="DP7" s="24">
        <v>0</v>
      </c>
      <c r="DQ7" s="24">
        <v>0</v>
      </c>
      <c r="DR7" s="24">
        <v>15</v>
      </c>
      <c r="DS7" s="24">
        <v>1</v>
      </c>
      <c r="DT7" s="24">
        <v>1</v>
      </c>
      <c r="DU7" s="24">
        <v>4</v>
      </c>
      <c r="DV7" s="24">
        <v>0</v>
      </c>
      <c r="DW7" s="24">
        <v>13</v>
      </c>
      <c r="DX7" s="24">
        <v>0</v>
      </c>
      <c r="DY7" s="24">
        <v>4</v>
      </c>
      <c r="DZ7" s="24">
        <v>3</v>
      </c>
      <c r="EA7" s="24">
        <v>0</v>
      </c>
      <c r="EB7" s="24">
        <v>0</v>
      </c>
      <c r="EC7" s="24">
        <v>0</v>
      </c>
      <c r="ED7" s="24">
        <v>0</v>
      </c>
      <c r="EE7" s="24">
        <v>5</v>
      </c>
      <c r="EF7" s="24">
        <v>0</v>
      </c>
      <c r="EG7" s="24">
        <v>1</v>
      </c>
      <c r="EH7" s="24">
        <v>2</v>
      </c>
      <c r="EI7" s="24">
        <v>1</v>
      </c>
      <c r="EJ7" s="24">
        <v>5</v>
      </c>
      <c r="EK7" s="24">
        <v>3</v>
      </c>
      <c r="EL7" s="24">
        <v>1</v>
      </c>
      <c r="EM7" s="24">
        <v>2</v>
      </c>
      <c r="EN7" s="24">
        <v>0</v>
      </c>
      <c r="EO7" s="24">
        <v>0</v>
      </c>
      <c r="EP7" s="24">
        <v>0</v>
      </c>
      <c r="EQ7" s="24">
        <v>0</v>
      </c>
      <c r="ER7" s="24">
        <v>16</v>
      </c>
      <c r="ES7" s="24">
        <v>2</v>
      </c>
      <c r="ET7" s="24">
        <v>1</v>
      </c>
      <c r="EU7" s="24">
        <v>2</v>
      </c>
      <c r="EV7" s="24">
        <v>0</v>
      </c>
      <c r="EW7" s="24">
        <v>10</v>
      </c>
      <c r="EX7" s="24">
        <v>1</v>
      </c>
      <c r="EY7" s="24">
        <v>2</v>
      </c>
      <c r="EZ7" s="24">
        <v>4</v>
      </c>
      <c r="FA7" s="24">
        <v>0</v>
      </c>
      <c r="FB7" s="24">
        <v>0</v>
      </c>
      <c r="FC7" s="24">
        <f t="shared" si="2"/>
        <v>9</v>
      </c>
      <c r="FD7" s="28">
        <f t="shared" si="3"/>
        <v>0.21951219512195122</v>
      </c>
      <c r="FE7" s="24">
        <f t="shared" si="4"/>
        <v>0</v>
      </c>
      <c r="FF7" s="28">
        <f t="shared" si="5"/>
        <v>0</v>
      </c>
      <c r="FG7" s="24">
        <f t="shared" si="6"/>
        <v>134</v>
      </c>
      <c r="FH7" s="28">
        <f t="shared" si="7"/>
        <v>7.3184052430365923E-2</v>
      </c>
      <c r="FI7" s="24">
        <f t="shared" si="8"/>
        <v>13</v>
      </c>
      <c r="FJ7" s="28">
        <f t="shared" si="9"/>
        <v>7.18232044198895E-2</v>
      </c>
      <c r="FK7" s="24">
        <f t="shared" si="10"/>
        <v>8</v>
      </c>
      <c r="FL7" s="28">
        <f t="shared" si="11"/>
        <v>8.4210526315789472E-2</v>
      </c>
      <c r="FM7" s="24">
        <f t="shared" si="12"/>
        <v>44</v>
      </c>
      <c r="FN7" s="28">
        <f t="shared" si="13"/>
        <v>0.18333333333333332</v>
      </c>
      <c r="FO7" s="24">
        <f t="shared" si="14"/>
        <v>1</v>
      </c>
      <c r="FP7" s="28">
        <f t="shared" si="15"/>
        <v>3.3333333333333333E-2</v>
      </c>
      <c r="FQ7" s="24">
        <f t="shared" si="16"/>
        <v>95</v>
      </c>
      <c r="FR7" s="28">
        <f t="shared" si="17"/>
        <v>0.12649800266311584</v>
      </c>
      <c r="FS7" s="24">
        <f t="shared" si="18"/>
        <v>22</v>
      </c>
      <c r="FT7" s="28">
        <f t="shared" si="19"/>
        <v>0.12021857923497267</v>
      </c>
      <c r="FU7" s="24">
        <f t="shared" si="20"/>
        <v>67</v>
      </c>
      <c r="FV7" s="28">
        <f t="shared" si="21"/>
        <v>0.11611785095320624</v>
      </c>
      <c r="FW7" s="24">
        <f t="shared" si="22"/>
        <v>46</v>
      </c>
      <c r="FX7" s="28">
        <f t="shared" si="23"/>
        <v>7.8498293515358364E-2</v>
      </c>
      <c r="FY7" s="24">
        <f t="shared" si="24"/>
        <v>0</v>
      </c>
      <c r="FZ7" s="28">
        <f t="shared" si="25"/>
        <v>0</v>
      </c>
      <c r="GA7" s="24">
        <f t="shared" si="26"/>
        <v>0</v>
      </c>
      <c r="GB7" s="28">
        <f t="shared" si="27"/>
        <v>0</v>
      </c>
      <c r="GC7" s="29">
        <f t="shared" si="0"/>
        <v>439</v>
      </c>
      <c r="GD7" s="28">
        <f t="shared" si="1"/>
        <v>9.7166888003541396E-2</v>
      </c>
    </row>
    <row r="8" spans="1:186" x14ac:dyDescent="0.25">
      <c r="A8" s="23">
        <v>6</v>
      </c>
      <c r="B8" s="31" t="s">
        <v>5</v>
      </c>
      <c r="C8" s="24">
        <v>1</v>
      </c>
      <c r="D8" s="24">
        <v>0</v>
      </c>
      <c r="E8" s="24">
        <v>81</v>
      </c>
      <c r="F8" s="24">
        <v>5</v>
      </c>
      <c r="G8" s="24">
        <v>2</v>
      </c>
      <c r="H8" s="24">
        <v>6</v>
      </c>
      <c r="I8" s="24">
        <v>0</v>
      </c>
      <c r="J8" s="24">
        <v>13</v>
      </c>
      <c r="K8" s="24">
        <v>3</v>
      </c>
      <c r="L8" s="24">
        <v>12</v>
      </c>
      <c r="M8" s="24">
        <v>3</v>
      </c>
      <c r="N8" s="24">
        <v>0</v>
      </c>
      <c r="O8" s="24">
        <v>0</v>
      </c>
      <c r="P8" s="24">
        <v>0</v>
      </c>
      <c r="Q8" s="24">
        <v>0</v>
      </c>
      <c r="R8" s="24">
        <v>69</v>
      </c>
      <c r="S8" s="24">
        <v>1</v>
      </c>
      <c r="T8" s="24">
        <v>6</v>
      </c>
      <c r="U8" s="24">
        <v>13</v>
      </c>
      <c r="V8" s="24">
        <v>1</v>
      </c>
      <c r="W8" s="24">
        <v>18</v>
      </c>
      <c r="X8" s="24">
        <v>3</v>
      </c>
      <c r="Y8" s="24">
        <v>11</v>
      </c>
      <c r="Z8" s="24">
        <v>6</v>
      </c>
      <c r="AA8" s="24">
        <v>0</v>
      </c>
      <c r="AB8" s="24">
        <v>0</v>
      </c>
      <c r="AC8" s="24">
        <v>1</v>
      </c>
      <c r="AD8" s="24">
        <v>0</v>
      </c>
      <c r="AE8" s="24">
        <v>50</v>
      </c>
      <c r="AF8" s="24">
        <v>2</v>
      </c>
      <c r="AG8" s="24">
        <v>4</v>
      </c>
      <c r="AH8" s="24">
        <v>12</v>
      </c>
      <c r="AI8" s="24">
        <v>2</v>
      </c>
      <c r="AJ8" s="24">
        <v>8</v>
      </c>
      <c r="AK8" s="24">
        <v>0</v>
      </c>
      <c r="AL8" s="24">
        <v>8</v>
      </c>
      <c r="AM8" s="24">
        <v>8</v>
      </c>
      <c r="AN8" s="24">
        <v>0</v>
      </c>
      <c r="AO8" s="24">
        <v>0</v>
      </c>
      <c r="AP8" s="24">
        <v>1</v>
      </c>
      <c r="AQ8" s="24">
        <v>0</v>
      </c>
      <c r="AR8" s="24">
        <v>39</v>
      </c>
      <c r="AS8" s="24">
        <v>4</v>
      </c>
      <c r="AT8" s="24">
        <v>3</v>
      </c>
      <c r="AU8" s="24">
        <v>9</v>
      </c>
      <c r="AV8" s="24">
        <v>0</v>
      </c>
      <c r="AW8" s="24">
        <v>25</v>
      </c>
      <c r="AX8" s="24">
        <v>3</v>
      </c>
      <c r="AY8" s="24">
        <v>14</v>
      </c>
      <c r="AZ8" s="24">
        <v>3</v>
      </c>
      <c r="BA8" s="24">
        <v>0</v>
      </c>
      <c r="BB8" s="24">
        <v>0</v>
      </c>
      <c r="BC8" s="27">
        <v>0</v>
      </c>
      <c r="BD8" s="24">
        <v>0</v>
      </c>
      <c r="BE8" s="24">
        <v>42</v>
      </c>
      <c r="BF8" s="24">
        <v>0</v>
      </c>
      <c r="BG8" s="24">
        <v>2</v>
      </c>
      <c r="BH8" s="24">
        <v>5</v>
      </c>
      <c r="BI8" s="24">
        <v>0</v>
      </c>
      <c r="BJ8" s="24">
        <v>21</v>
      </c>
      <c r="BK8" s="24">
        <v>2</v>
      </c>
      <c r="BL8" s="24">
        <v>10</v>
      </c>
      <c r="BM8" s="24">
        <v>7</v>
      </c>
      <c r="BN8" s="24">
        <v>0</v>
      </c>
      <c r="BO8" s="24">
        <v>0</v>
      </c>
      <c r="BP8" s="24">
        <v>3</v>
      </c>
      <c r="BQ8" s="24">
        <v>0</v>
      </c>
      <c r="BR8" s="24">
        <v>42</v>
      </c>
      <c r="BS8" s="24">
        <v>1</v>
      </c>
      <c r="BT8" s="24">
        <v>0</v>
      </c>
      <c r="BU8" s="24">
        <v>4</v>
      </c>
      <c r="BV8" s="24">
        <v>0</v>
      </c>
      <c r="BW8" s="24">
        <v>23</v>
      </c>
      <c r="BX8" s="24">
        <v>3</v>
      </c>
      <c r="BY8" s="24">
        <v>3</v>
      </c>
      <c r="BZ8" s="24">
        <v>6</v>
      </c>
      <c r="CA8" s="24">
        <v>0</v>
      </c>
      <c r="CB8" s="24">
        <v>0</v>
      </c>
      <c r="CC8" s="24">
        <v>1</v>
      </c>
      <c r="CD8" s="24">
        <v>0</v>
      </c>
      <c r="CE8" s="24">
        <v>38</v>
      </c>
      <c r="CF8" s="24">
        <v>4</v>
      </c>
      <c r="CG8" s="24">
        <v>1</v>
      </c>
      <c r="CH8" s="24">
        <v>4</v>
      </c>
      <c r="CI8" s="24">
        <v>0</v>
      </c>
      <c r="CJ8" s="24">
        <v>27</v>
      </c>
      <c r="CK8" s="24">
        <v>5</v>
      </c>
      <c r="CL8" s="24">
        <v>15</v>
      </c>
      <c r="CM8" s="24">
        <v>14</v>
      </c>
      <c r="CN8" s="24">
        <v>0</v>
      </c>
      <c r="CO8" s="24">
        <v>0</v>
      </c>
      <c r="CP8" s="24">
        <v>1</v>
      </c>
      <c r="CQ8" s="24">
        <v>0</v>
      </c>
      <c r="CR8" s="24">
        <v>50</v>
      </c>
      <c r="CS8" s="24">
        <v>2</v>
      </c>
      <c r="CT8" s="24">
        <v>2</v>
      </c>
      <c r="CU8" s="24">
        <v>4</v>
      </c>
      <c r="CV8" s="24">
        <v>0</v>
      </c>
      <c r="CW8" s="24">
        <v>33</v>
      </c>
      <c r="CX8" s="24">
        <v>6</v>
      </c>
      <c r="CY8" s="24">
        <v>5</v>
      </c>
      <c r="CZ8" s="24">
        <v>12</v>
      </c>
      <c r="DA8" s="24">
        <v>0</v>
      </c>
      <c r="DB8" s="24">
        <v>0</v>
      </c>
      <c r="DC8" s="24">
        <v>0</v>
      </c>
      <c r="DD8" s="24">
        <v>0</v>
      </c>
      <c r="DE8" s="24">
        <v>52</v>
      </c>
      <c r="DF8" s="24">
        <v>2</v>
      </c>
      <c r="DG8" s="24">
        <v>5</v>
      </c>
      <c r="DH8" s="24">
        <v>5</v>
      </c>
      <c r="DI8" s="24">
        <v>0</v>
      </c>
      <c r="DJ8" s="24">
        <v>36</v>
      </c>
      <c r="DK8" s="24">
        <v>8</v>
      </c>
      <c r="DL8" s="24">
        <v>6</v>
      </c>
      <c r="DM8" s="24">
        <v>13</v>
      </c>
      <c r="DN8" s="24">
        <v>0</v>
      </c>
      <c r="DO8" s="24">
        <v>0</v>
      </c>
      <c r="DP8" s="24">
        <v>0</v>
      </c>
      <c r="DQ8" s="24">
        <v>0</v>
      </c>
      <c r="DR8" s="24">
        <v>52</v>
      </c>
      <c r="DS8" s="24">
        <v>4</v>
      </c>
      <c r="DT8" s="24">
        <v>1</v>
      </c>
      <c r="DU8" s="24">
        <v>5</v>
      </c>
      <c r="DV8" s="24">
        <v>0</v>
      </c>
      <c r="DW8" s="24">
        <v>28</v>
      </c>
      <c r="DX8" s="24">
        <v>5</v>
      </c>
      <c r="DY8" s="24">
        <v>12</v>
      </c>
      <c r="DZ8" s="24">
        <v>10</v>
      </c>
      <c r="EA8" s="24">
        <v>0</v>
      </c>
      <c r="EB8" s="24">
        <v>0</v>
      </c>
      <c r="EC8" s="24">
        <v>0</v>
      </c>
      <c r="ED8" s="24">
        <v>0</v>
      </c>
      <c r="EE8" s="24">
        <v>42</v>
      </c>
      <c r="EF8" s="24">
        <v>3</v>
      </c>
      <c r="EG8" s="24">
        <v>5</v>
      </c>
      <c r="EH8" s="24">
        <v>8</v>
      </c>
      <c r="EI8" s="24">
        <v>0</v>
      </c>
      <c r="EJ8" s="24">
        <v>16</v>
      </c>
      <c r="EK8" s="24">
        <v>4</v>
      </c>
      <c r="EL8" s="24">
        <v>9</v>
      </c>
      <c r="EM8" s="24">
        <v>3</v>
      </c>
      <c r="EN8" s="24">
        <v>0</v>
      </c>
      <c r="EO8" s="24">
        <v>0</v>
      </c>
      <c r="EP8" s="24">
        <v>1</v>
      </c>
      <c r="EQ8" s="24">
        <v>0</v>
      </c>
      <c r="ER8" s="24">
        <v>54</v>
      </c>
      <c r="ES8" s="24">
        <v>6</v>
      </c>
      <c r="ET8" s="24">
        <v>1</v>
      </c>
      <c r="EU8" s="24">
        <v>9</v>
      </c>
      <c r="EV8" s="24">
        <v>0</v>
      </c>
      <c r="EW8" s="24">
        <v>21</v>
      </c>
      <c r="EX8" s="24">
        <v>3</v>
      </c>
      <c r="EY8" s="24">
        <v>8</v>
      </c>
      <c r="EZ8" s="24">
        <v>4</v>
      </c>
      <c r="FA8" s="24">
        <v>0</v>
      </c>
      <c r="FB8" s="24">
        <v>0</v>
      </c>
      <c r="FC8" s="24">
        <f t="shared" si="2"/>
        <v>9</v>
      </c>
      <c r="FD8" s="28">
        <f t="shared" si="3"/>
        <v>0.21951219512195122</v>
      </c>
      <c r="FE8" s="24">
        <f t="shared" si="4"/>
        <v>0</v>
      </c>
      <c r="FF8" s="28">
        <f t="shared" si="5"/>
        <v>0</v>
      </c>
      <c r="FG8" s="24">
        <f t="shared" si="6"/>
        <v>611</v>
      </c>
      <c r="FH8" s="28">
        <f t="shared" si="7"/>
        <v>0.33369743309666849</v>
      </c>
      <c r="FI8" s="24">
        <f t="shared" si="8"/>
        <v>34</v>
      </c>
      <c r="FJ8" s="28">
        <f t="shared" si="9"/>
        <v>0.18784530386740331</v>
      </c>
      <c r="FK8" s="24">
        <f t="shared" si="10"/>
        <v>32</v>
      </c>
      <c r="FL8" s="28">
        <f t="shared" si="11"/>
        <v>0.33684210526315789</v>
      </c>
      <c r="FM8" s="24">
        <f t="shared" si="12"/>
        <v>84</v>
      </c>
      <c r="FN8" s="28">
        <f t="shared" si="13"/>
        <v>0.35</v>
      </c>
      <c r="FO8" s="24">
        <f t="shared" si="14"/>
        <v>3</v>
      </c>
      <c r="FP8" s="28">
        <f t="shared" si="15"/>
        <v>0.1</v>
      </c>
      <c r="FQ8" s="24">
        <f t="shared" si="16"/>
        <v>269</v>
      </c>
      <c r="FR8" s="28">
        <f t="shared" si="17"/>
        <v>0.35818908122503329</v>
      </c>
      <c r="FS8" s="24">
        <f t="shared" si="18"/>
        <v>45</v>
      </c>
      <c r="FT8" s="28">
        <f t="shared" si="19"/>
        <v>0.24590163934426229</v>
      </c>
      <c r="FU8" s="24">
        <f t="shared" si="20"/>
        <v>113</v>
      </c>
      <c r="FV8" s="28">
        <f t="shared" si="21"/>
        <v>0.19584055459272098</v>
      </c>
      <c r="FW8" s="24">
        <f t="shared" si="22"/>
        <v>89</v>
      </c>
      <c r="FX8" s="28">
        <f t="shared" si="23"/>
        <v>0.15187713310580206</v>
      </c>
      <c r="FY8" s="24">
        <f t="shared" si="24"/>
        <v>0</v>
      </c>
      <c r="FZ8" s="28">
        <f t="shared" si="25"/>
        <v>0</v>
      </c>
      <c r="GA8" s="24">
        <f t="shared" si="26"/>
        <v>0</v>
      </c>
      <c r="GB8" s="28">
        <f t="shared" si="27"/>
        <v>0</v>
      </c>
      <c r="GC8" s="29">
        <f t="shared" si="0"/>
        <v>1289</v>
      </c>
      <c r="GD8" s="28">
        <f t="shared" si="1"/>
        <v>0.28530323151837095</v>
      </c>
    </row>
    <row r="9" spans="1:186" x14ac:dyDescent="0.25">
      <c r="A9" s="23">
        <v>7</v>
      </c>
      <c r="B9" s="31" t="s">
        <v>6</v>
      </c>
      <c r="C9" s="24">
        <v>0</v>
      </c>
      <c r="D9" s="24">
        <v>0</v>
      </c>
      <c r="E9" s="24">
        <v>3</v>
      </c>
      <c r="F9" s="24">
        <v>0</v>
      </c>
      <c r="G9" s="24">
        <v>0</v>
      </c>
      <c r="H9" s="24">
        <v>2</v>
      </c>
      <c r="I9" s="24">
        <v>0</v>
      </c>
      <c r="J9" s="24">
        <v>0</v>
      </c>
      <c r="K9" s="24">
        <v>2</v>
      </c>
      <c r="L9" s="24">
        <v>1</v>
      </c>
      <c r="M9" s="24">
        <v>3</v>
      </c>
      <c r="N9" s="24">
        <v>0</v>
      </c>
      <c r="O9" s="24">
        <v>0</v>
      </c>
      <c r="P9" s="24">
        <v>0</v>
      </c>
      <c r="Q9" s="24">
        <v>0</v>
      </c>
      <c r="R9" s="24">
        <v>4</v>
      </c>
      <c r="S9" s="24">
        <v>0</v>
      </c>
      <c r="T9" s="24">
        <v>1</v>
      </c>
      <c r="U9" s="24">
        <v>1</v>
      </c>
      <c r="V9" s="24">
        <v>0</v>
      </c>
      <c r="W9" s="24">
        <v>0</v>
      </c>
      <c r="X9" s="24">
        <v>1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3</v>
      </c>
      <c r="AF9" s="24">
        <v>3</v>
      </c>
      <c r="AG9" s="24">
        <v>1</v>
      </c>
      <c r="AH9" s="24">
        <v>1</v>
      </c>
      <c r="AI9" s="24">
        <v>1</v>
      </c>
      <c r="AJ9" s="24">
        <v>0</v>
      </c>
      <c r="AK9" s="24">
        <v>0</v>
      </c>
      <c r="AL9" s="24">
        <v>0</v>
      </c>
      <c r="AM9" s="24">
        <v>1</v>
      </c>
      <c r="AN9" s="24">
        <v>0</v>
      </c>
      <c r="AO9" s="24">
        <v>0</v>
      </c>
      <c r="AP9" s="24">
        <v>0</v>
      </c>
      <c r="AQ9" s="24">
        <v>0</v>
      </c>
      <c r="AR9" s="24">
        <v>3</v>
      </c>
      <c r="AS9" s="24">
        <v>0</v>
      </c>
      <c r="AT9" s="24">
        <v>0</v>
      </c>
      <c r="AU9" s="24">
        <v>1</v>
      </c>
      <c r="AV9" s="24">
        <v>1</v>
      </c>
      <c r="AW9" s="24">
        <v>2</v>
      </c>
      <c r="AX9" s="24">
        <v>1</v>
      </c>
      <c r="AY9" s="24">
        <v>1</v>
      </c>
      <c r="AZ9" s="24">
        <v>1</v>
      </c>
      <c r="BA9" s="24">
        <v>0</v>
      </c>
      <c r="BB9" s="24">
        <v>0</v>
      </c>
      <c r="BC9" s="27">
        <v>0</v>
      </c>
      <c r="BD9" s="24">
        <v>0</v>
      </c>
      <c r="BE9" s="24">
        <v>5</v>
      </c>
      <c r="BF9" s="24">
        <v>1</v>
      </c>
      <c r="BG9" s="24">
        <v>0</v>
      </c>
      <c r="BH9" s="24">
        <v>0</v>
      </c>
      <c r="BI9" s="24">
        <v>0</v>
      </c>
      <c r="BJ9" s="24">
        <v>1</v>
      </c>
      <c r="BK9" s="24">
        <v>1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2</v>
      </c>
      <c r="BS9" s="24">
        <v>0</v>
      </c>
      <c r="BT9" s="24">
        <v>0</v>
      </c>
      <c r="BU9" s="24">
        <v>0</v>
      </c>
      <c r="BV9" s="24">
        <v>0</v>
      </c>
      <c r="BW9" s="24">
        <v>1</v>
      </c>
      <c r="BX9" s="24">
        <v>1</v>
      </c>
      <c r="BY9" s="24">
        <v>0</v>
      </c>
      <c r="BZ9" s="24">
        <v>1</v>
      </c>
      <c r="CA9" s="24">
        <v>0</v>
      </c>
      <c r="CB9" s="24">
        <v>0</v>
      </c>
      <c r="CC9" s="24">
        <v>0</v>
      </c>
      <c r="CD9" s="24">
        <v>0</v>
      </c>
      <c r="CE9" s="24">
        <v>2</v>
      </c>
      <c r="CF9" s="24">
        <v>0</v>
      </c>
      <c r="CG9" s="24">
        <v>1</v>
      </c>
      <c r="CH9" s="24">
        <v>2</v>
      </c>
      <c r="CI9" s="24">
        <v>0</v>
      </c>
      <c r="CJ9" s="24">
        <v>2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4">
        <v>0</v>
      </c>
      <c r="CR9" s="24">
        <v>3</v>
      </c>
      <c r="CS9" s="24">
        <v>0</v>
      </c>
      <c r="CT9" s="24">
        <v>1</v>
      </c>
      <c r="CU9" s="24">
        <v>1</v>
      </c>
      <c r="CV9" s="24">
        <v>0</v>
      </c>
      <c r="CW9" s="24">
        <v>1</v>
      </c>
      <c r="CX9" s="24">
        <v>2</v>
      </c>
      <c r="CY9" s="24">
        <v>1</v>
      </c>
      <c r="CZ9" s="24">
        <v>1</v>
      </c>
      <c r="DA9" s="24">
        <v>0</v>
      </c>
      <c r="DB9" s="24">
        <v>0</v>
      </c>
      <c r="DC9" s="24">
        <v>0</v>
      </c>
      <c r="DD9" s="24">
        <v>0</v>
      </c>
      <c r="DE9" s="24">
        <v>9</v>
      </c>
      <c r="DF9" s="24">
        <v>2</v>
      </c>
      <c r="DG9" s="24">
        <v>1</v>
      </c>
      <c r="DH9" s="24">
        <v>0</v>
      </c>
      <c r="DI9" s="24">
        <v>0</v>
      </c>
      <c r="DJ9" s="24">
        <v>1</v>
      </c>
      <c r="DK9" s="24">
        <v>1</v>
      </c>
      <c r="DL9" s="24">
        <v>0</v>
      </c>
      <c r="DM9" s="24">
        <v>1</v>
      </c>
      <c r="DN9" s="24">
        <v>0</v>
      </c>
      <c r="DO9" s="24">
        <v>0</v>
      </c>
      <c r="DP9" s="24">
        <v>1</v>
      </c>
      <c r="DQ9" s="24">
        <v>0</v>
      </c>
      <c r="DR9" s="24">
        <v>8</v>
      </c>
      <c r="DS9" s="24">
        <v>0</v>
      </c>
      <c r="DT9" s="24">
        <v>1</v>
      </c>
      <c r="DU9" s="24">
        <v>0</v>
      </c>
      <c r="DV9" s="24">
        <v>0</v>
      </c>
      <c r="DW9" s="24">
        <v>0</v>
      </c>
      <c r="DX9" s="24">
        <v>4</v>
      </c>
      <c r="DY9" s="24">
        <v>0</v>
      </c>
      <c r="DZ9" s="24">
        <v>1</v>
      </c>
      <c r="EA9" s="24">
        <v>0</v>
      </c>
      <c r="EB9" s="24">
        <v>0</v>
      </c>
      <c r="EC9" s="24">
        <v>0</v>
      </c>
      <c r="ED9" s="24">
        <v>0</v>
      </c>
      <c r="EE9" s="24">
        <v>5</v>
      </c>
      <c r="EF9" s="24">
        <v>1</v>
      </c>
      <c r="EG9" s="24">
        <v>0</v>
      </c>
      <c r="EH9" s="24">
        <v>2</v>
      </c>
      <c r="EI9" s="24">
        <v>0</v>
      </c>
      <c r="EJ9" s="24">
        <v>3</v>
      </c>
      <c r="EK9" s="24">
        <v>0</v>
      </c>
      <c r="EL9" s="24">
        <v>0</v>
      </c>
      <c r="EM9" s="24">
        <v>1</v>
      </c>
      <c r="EN9" s="24">
        <v>0</v>
      </c>
      <c r="EO9" s="24">
        <v>0</v>
      </c>
      <c r="EP9" s="24">
        <v>0</v>
      </c>
      <c r="EQ9" s="24">
        <v>0</v>
      </c>
      <c r="ER9" s="24">
        <v>6</v>
      </c>
      <c r="ES9" s="24">
        <v>3</v>
      </c>
      <c r="ET9" s="24">
        <v>0</v>
      </c>
      <c r="EU9" s="24">
        <v>1</v>
      </c>
      <c r="EV9" s="24">
        <v>0</v>
      </c>
      <c r="EW9" s="24">
        <v>3</v>
      </c>
      <c r="EX9" s="24">
        <v>1</v>
      </c>
      <c r="EY9" s="24">
        <v>0</v>
      </c>
      <c r="EZ9" s="24">
        <v>0</v>
      </c>
      <c r="FA9" s="24">
        <v>0</v>
      </c>
      <c r="FB9" s="24">
        <v>0</v>
      </c>
      <c r="FC9" s="24">
        <f t="shared" si="2"/>
        <v>1</v>
      </c>
      <c r="FD9" s="28">
        <f t="shared" si="3"/>
        <v>2.4390243902439025E-2</v>
      </c>
      <c r="FE9" s="24">
        <f t="shared" si="4"/>
        <v>0</v>
      </c>
      <c r="FF9" s="28">
        <f t="shared" si="5"/>
        <v>0</v>
      </c>
      <c r="FG9" s="24">
        <f t="shared" si="6"/>
        <v>53</v>
      </c>
      <c r="FH9" s="28">
        <f t="shared" si="7"/>
        <v>2.8945931185144731E-2</v>
      </c>
      <c r="FI9" s="24">
        <f t="shared" si="8"/>
        <v>10</v>
      </c>
      <c r="FJ9" s="28">
        <f t="shared" si="9"/>
        <v>5.5248618784530384E-2</v>
      </c>
      <c r="FK9" s="24">
        <f t="shared" si="10"/>
        <v>6</v>
      </c>
      <c r="FL9" s="28">
        <f t="shared" si="11"/>
        <v>6.3157894736842107E-2</v>
      </c>
      <c r="FM9" s="24">
        <f t="shared" si="12"/>
        <v>11</v>
      </c>
      <c r="FN9" s="28">
        <f t="shared" si="13"/>
        <v>4.583333333333333E-2</v>
      </c>
      <c r="FO9" s="24">
        <f t="shared" si="14"/>
        <v>2</v>
      </c>
      <c r="FP9" s="28">
        <f t="shared" si="15"/>
        <v>6.6666666666666666E-2</v>
      </c>
      <c r="FQ9" s="24">
        <f t="shared" si="16"/>
        <v>14</v>
      </c>
      <c r="FR9" s="28">
        <f t="shared" si="17"/>
        <v>1.8641810918774968E-2</v>
      </c>
      <c r="FS9" s="24">
        <f t="shared" si="18"/>
        <v>14</v>
      </c>
      <c r="FT9" s="28">
        <f t="shared" si="19"/>
        <v>7.650273224043716E-2</v>
      </c>
      <c r="FU9" s="24">
        <f t="shared" si="20"/>
        <v>3</v>
      </c>
      <c r="FV9" s="28">
        <f t="shared" si="21"/>
        <v>5.1993067590987872E-3</v>
      </c>
      <c r="FW9" s="24">
        <f t="shared" si="22"/>
        <v>10</v>
      </c>
      <c r="FX9" s="28">
        <f t="shared" si="23"/>
        <v>1.7064846416382253E-2</v>
      </c>
      <c r="FY9" s="24">
        <f t="shared" si="24"/>
        <v>0</v>
      </c>
      <c r="FZ9" s="28">
        <f t="shared" si="25"/>
        <v>0</v>
      </c>
      <c r="GA9" s="24">
        <f t="shared" si="26"/>
        <v>0</v>
      </c>
      <c r="GB9" s="28">
        <f t="shared" si="27"/>
        <v>0</v>
      </c>
      <c r="GC9" s="29">
        <f t="shared" si="0"/>
        <v>124</v>
      </c>
      <c r="GD9" s="28">
        <f t="shared" si="1"/>
        <v>2.7445772465692783E-2</v>
      </c>
    </row>
    <row r="10" spans="1:186" x14ac:dyDescent="0.25">
      <c r="A10" s="23">
        <v>8</v>
      </c>
      <c r="B10" s="31" t="s">
        <v>7</v>
      </c>
      <c r="C10" s="24">
        <v>0</v>
      </c>
      <c r="D10" s="24">
        <v>0</v>
      </c>
      <c r="E10" s="24">
        <v>10</v>
      </c>
      <c r="F10" s="24">
        <v>0</v>
      </c>
      <c r="G10" s="24">
        <v>0</v>
      </c>
      <c r="H10" s="24">
        <v>1</v>
      </c>
      <c r="I10" s="24">
        <v>0</v>
      </c>
      <c r="J10" s="24">
        <v>1</v>
      </c>
      <c r="K10" s="24">
        <v>0</v>
      </c>
      <c r="L10" s="24">
        <v>6</v>
      </c>
      <c r="M10" s="24">
        <v>10</v>
      </c>
      <c r="N10" s="24">
        <v>0</v>
      </c>
      <c r="O10" s="24">
        <v>0</v>
      </c>
      <c r="P10" s="24">
        <v>0</v>
      </c>
      <c r="Q10" s="24">
        <v>0</v>
      </c>
      <c r="R10" s="24">
        <v>16</v>
      </c>
      <c r="S10" s="24">
        <v>0</v>
      </c>
      <c r="T10" s="24">
        <v>1</v>
      </c>
      <c r="U10" s="24">
        <v>2</v>
      </c>
      <c r="V10" s="24">
        <v>0</v>
      </c>
      <c r="W10" s="24">
        <v>3</v>
      </c>
      <c r="X10" s="24">
        <v>2</v>
      </c>
      <c r="Y10" s="24">
        <v>15</v>
      </c>
      <c r="Z10" s="24">
        <v>6</v>
      </c>
      <c r="AA10" s="24">
        <v>0</v>
      </c>
      <c r="AB10" s="24">
        <v>0</v>
      </c>
      <c r="AC10" s="24">
        <v>0</v>
      </c>
      <c r="AD10" s="24">
        <v>0</v>
      </c>
      <c r="AE10" s="24">
        <v>16</v>
      </c>
      <c r="AF10" s="24">
        <v>0</v>
      </c>
      <c r="AG10" s="24">
        <v>0</v>
      </c>
      <c r="AH10" s="24">
        <v>2</v>
      </c>
      <c r="AI10" s="24">
        <v>0</v>
      </c>
      <c r="AJ10" s="24">
        <v>3</v>
      </c>
      <c r="AK10" s="24">
        <v>2</v>
      </c>
      <c r="AL10" s="24">
        <v>13</v>
      </c>
      <c r="AM10" s="24">
        <v>8</v>
      </c>
      <c r="AN10" s="24">
        <v>0</v>
      </c>
      <c r="AO10" s="24">
        <v>0</v>
      </c>
      <c r="AP10" s="24">
        <v>0</v>
      </c>
      <c r="AQ10" s="24">
        <v>0</v>
      </c>
      <c r="AR10" s="24">
        <v>11</v>
      </c>
      <c r="AS10" s="24">
        <v>1</v>
      </c>
      <c r="AT10" s="24">
        <v>1</v>
      </c>
      <c r="AU10" s="24">
        <v>0</v>
      </c>
      <c r="AV10" s="24">
        <v>0</v>
      </c>
      <c r="AW10" s="24">
        <v>6</v>
      </c>
      <c r="AX10" s="24">
        <v>3</v>
      </c>
      <c r="AY10" s="24">
        <v>12</v>
      </c>
      <c r="AZ10" s="24">
        <v>14</v>
      </c>
      <c r="BA10" s="24">
        <v>0</v>
      </c>
      <c r="BB10" s="24">
        <v>0</v>
      </c>
      <c r="BC10" s="27">
        <v>0</v>
      </c>
      <c r="BD10" s="24">
        <v>0</v>
      </c>
      <c r="BE10" s="24">
        <v>9</v>
      </c>
      <c r="BF10" s="24">
        <v>0</v>
      </c>
      <c r="BG10" s="24">
        <v>0</v>
      </c>
      <c r="BH10" s="24">
        <v>1</v>
      </c>
      <c r="BI10" s="24">
        <v>0</v>
      </c>
      <c r="BJ10" s="24">
        <v>4</v>
      </c>
      <c r="BK10" s="24">
        <v>0</v>
      </c>
      <c r="BL10" s="24">
        <v>18</v>
      </c>
      <c r="BM10" s="24">
        <v>31</v>
      </c>
      <c r="BN10" s="24">
        <v>0</v>
      </c>
      <c r="BO10" s="24">
        <v>0</v>
      </c>
      <c r="BP10" s="24">
        <v>0</v>
      </c>
      <c r="BQ10" s="24">
        <v>0</v>
      </c>
      <c r="BR10" s="24">
        <v>8</v>
      </c>
      <c r="BS10" s="24">
        <v>0</v>
      </c>
      <c r="BT10" s="24">
        <v>0</v>
      </c>
      <c r="BU10" s="24">
        <v>3</v>
      </c>
      <c r="BV10" s="24">
        <v>0</v>
      </c>
      <c r="BW10" s="24">
        <v>6</v>
      </c>
      <c r="BX10" s="24">
        <v>2</v>
      </c>
      <c r="BY10" s="24">
        <v>4</v>
      </c>
      <c r="BZ10" s="24">
        <v>22</v>
      </c>
      <c r="CA10" s="24">
        <v>0</v>
      </c>
      <c r="CB10" s="24">
        <v>0</v>
      </c>
      <c r="CC10" s="24">
        <v>0</v>
      </c>
      <c r="CD10" s="24">
        <v>0</v>
      </c>
      <c r="CE10" s="24">
        <v>13</v>
      </c>
      <c r="CF10" s="24">
        <v>3</v>
      </c>
      <c r="CG10" s="24">
        <v>0</v>
      </c>
      <c r="CH10" s="24">
        <v>0</v>
      </c>
      <c r="CI10" s="24">
        <v>0</v>
      </c>
      <c r="CJ10" s="24">
        <v>6</v>
      </c>
      <c r="CK10" s="24">
        <v>0</v>
      </c>
      <c r="CL10" s="24">
        <v>18</v>
      </c>
      <c r="CM10" s="24">
        <v>30</v>
      </c>
      <c r="CN10" s="24">
        <v>0</v>
      </c>
      <c r="CO10" s="24">
        <v>0</v>
      </c>
      <c r="CP10" s="24">
        <v>0</v>
      </c>
      <c r="CQ10" s="24">
        <v>0</v>
      </c>
      <c r="CR10" s="24">
        <v>10</v>
      </c>
      <c r="CS10" s="24">
        <v>1</v>
      </c>
      <c r="CT10" s="24">
        <v>0</v>
      </c>
      <c r="CU10" s="24">
        <v>4</v>
      </c>
      <c r="CV10" s="24">
        <v>0</v>
      </c>
      <c r="CW10" s="24">
        <v>5</v>
      </c>
      <c r="CX10" s="24">
        <v>3</v>
      </c>
      <c r="CY10" s="24">
        <v>18</v>
      </c>
      <c r="CZ10" s="24">
        <v>28</v>
      </c>
      <c r="DA10" s="24">
        <v>0</v>
      </c>
      <c r="DB10" s="24">
        <v>0</v>
      </c>
      <c r="DC10" s="24">
        <v>0</v>
      </c>
      <c r="DD10" s="24">
        <v>0</v>
      </c>
      <c r="DE10" s="24">
        <v>19</v>
      </c>
      <c r="DF10" s="24">
        <v>2</v>
      </c>
      <c r="DG10" s="24">
        <v>0</v>
      </c>
      <c r="DH10" s="24">
        <v>2</v>
      </c>
      <c r="DI10" s="24">
        <v>0</v>
      </c>
      <c r="DJ10" s="24">
        <v>14</v>
      </c>
      <c r="DK10" s="24">
        <v>1</v>
      </c>
      <c r="DL10" s="24">
        <v>12</v>
      </c>
      <c r="DM10" s="24">
        <v>28</v>
      </c>
      <c r="DN10" s="24">
        <v>0</v>
      </c>
      <c r="DO10" s="24">
        <v>0</v>
      </c>
      <c r="DP10" s="24">
        <v>0</v>
      </c>
      <c r="DQ10" s="24">
        <v>0</v>
      </c>
      <c r="DR10" s="24">
        <v>8</v>
      </c>
      <c r="DS10" s="24">
        <v>0</v>
      </c>
      <c r="DT10" s="24">
        <v>0</v>
      </c>
      <c r="DU10" s="24">
        <v>1</v>
      </c>
      <c r="DV10" s="24">
        <v>0</v>
      </c>
      <c r="DW10" s="24">
        <v>4</v>
      </c>
      <c r="DX10" s="24">
        <v>1</v>
      </c>
      <c r="DY10" s="24">
        <v>7</v>
      </c>
      <c r="DZ10" s="24">
        <v>34</v>
      </c>
      <c r="EA10" s="24">
        <v>0</v>
      </c>
      <c r="EB10" s="24">
        <v>0</v>
      </c>
      <c r="EC10" s="24">
        <v>0</v>
      </c>
      <c r="ED10" s="24">
        <v>0</v>
      </c>
      <c r="EE10" s="24">
        <v>13</v>
      </c>
      <c r="EF10" s="24">
        <v>0</v>
      </c>
      <c r="EG10" s="24">
        <v>0</v>
      </c>
      <c r="EH10" s="24">
        <v>1</v>
      </c>
      <c r="EI10" s="24">
        <v>0</v>
      </c>
      <c r="EJ10" s="24">
        <v>6</v>
      </c>
      <c r="EK10" s="24">
        <v>1</v>
      </c>
      <c r="EL10" s="24">
        <v>12</v>
      </c>
      <c r="EM10" s="24">
        <v>23</v>
      </c>
      <c r="EN10" s="24">
        <v>0</v>
      </c>
      <c r="EO10" s="24">
        <v>0</v>
      </c>
      <c r="EP10" s="24">
        <v>0</v>
      </c>
      <c r="EQ10" s="24">
        <v>0</v>
      </c>
      <c r="ER10" s="24">
        <v>18</v>
      </c>
      <c r="ES10" s="24">
        <v>0</v>
      </c>
      <c r="ET10" s="24">
        <v>2</v>
      </c>
      <c r="EU10" s="24">
        <v>0</v>
      </c>
      <c r="EV10" s="24">
        <v>0</v>
      </c>
      <c r="EW10" s="24">
        <v>7</v>
      </c>
      <c r="EX10" s="24">
        <v>1</v>
      </c>
      <c r="EY10" s="24">
        <v>11</v>
      </c>
      <c r="EZ10" s="24">
        <v>39</v>
      </c>
      <c r="FA10" s="24">
        <v>0</v>
      </c>
      <c r="FB10" s="24">
        <v>0</v>
      </c>
      <c r="FC10" s="24">
        <f t="shared" si="2"/>
        <v>0</v>
      </c>
      <c r="FD10" s="28">
        <f t="shared" si="3"/>
        <v>0</v>
      </c>
      <c r="FE10" s="24">
        <f t="shared" si="4"/>
        <v>0</v>
      </c>
      <c r="FF10" s="28">
        <f t="shared" si="5"/>
        <v>0</v>
      </c>
      <c r="FG10" s="24">
        <f t="shared" si="6"/>
        <v>151</v>
      </c>
      <c r="FH10" s="28">
        <f t="shared" si="7"/>
        <v>8.2468596395412347E-2</v>
      </c>
      <c r="FI10" s="24">
        <f t="shared" si="8"/>
        <v>7</v>
      </c>
      <c r="FJ10" s="28">
        <f t="shared" si="9"/>
        <v>3.8674033149171269E-2</v>
      </c>
      <c r="FK10" s="24">
        <f t="shared" si="10"/>
        <v>4</v>
      </c>
      <c r="FL10" s="28">
        <f t="shared" si="11"/>
        <v>4.2105263157894736E-2</v>
      </c>
      <c r="FM10" s="24">
        <f t="shared" si="12"/>
        <v>17</v>
      </c>
      <c r="FN10" s="28">
        <f t="shared" si="13"/>
        <v>7.0833333333333331E-2</v>
      </c>
      <c r="FO10" s="24">
        <f t="shared" si="14"/>
        <v>0</v>
      </c>
      <c r="FP10" s="28">
        <f t="shared" si="15"/>
        <v>0</v>
      </c>
      <c r="FQ10" s="24">
        <f t="shared" si="16"/>
        <v>65</v>
      </c>
      <c r="FR10" s="28">
        <f t="shared" si="17"/>
        <v>8.6551264980026632E-2</v>
      </c>
      <c r="FS10" s="24">
        <f t="shared" si="18"/>
        <v>16</v>
      </c>
      <c r="FT10" s="28">
        <f t="shared" si="19"/>
        <v>8.7431693989071038E-2</v>
      </c>
      <c r="FU10" s="24">
        <f t="shared" si="20"/>
        <v>146</v>
      </c>
      <c r="FV10" s="28">
        <f t="shared" si="21"/>
        <v>0.2530329289428076</v>
      </c>
      <c r="FW10" s="24">
        <f t="shared" si="22"/>
        <v>273</v>
      </c>
      <c r="FX10" s="28">
        <f t="shared" si="23"/>
        <v>0.46587030716723549</v>
      </c>
      <c r="FY10" s="24">
        <f t="shared" si="24"/>
        <v>0</v>
      </c>
      <c r="FZ10" s="28">
        <f t="shared" si="25"/>
        <v>0</v>
      </c>
      <c r="GA10" s="24">
        <f t="shared" si="26"/>
        <v>0</v>
      </c>
      <c r="GB10" s="28">
        <f t="shared" si="27"/>
        <v>0</v>
      </c>
      <c r="GC10" s="29">
        <f t="shared" si="0"/>
        <v>679</v>
      </c>
      <c r="GD10" s="28">
        <f t="shared" si="1"/>
        <v>0.15028773793714031</v>
      </c>
    </row>
    <row r="11" spans="1:186" x14ac:dyDescent="0.25">
      <c r="A11" s="23">
        <v>9</v>
      </c>
      <c r="B11" s="31" t="s">
        <v>8</v>
      </c>
      <c r="C11" s="24">
        <v>0</v>
      </c>
      <c r="D11" s="24">
        <v>0</v>
      </c>
      <c r="E11" s="24">
        <v>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3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2</v>
      </c>
      <c r="AF11" s="24">
        <v>0</v>
      </c>
      <c r="AG11" s="24">
        <v>1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7">
        <v>0</v>
      </c>
      <c r="BD11" s="24">
        <v>0</v>
      </c>
      <c r="BE11" s="24">
        <v>1</v>
      </c>
      <c r="BF11" s="24">
        <v>0</v>
      </c>
      <c r="BG11" s="24">
        <v>0</v>
      </c>
      <c r="BH11" s="24">
        <v>0</v>
      </c>
      <c r="BI11" s="24">
        <v>0</v>
      </c>
      <c r="BJ11" s="24">
        <v>2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1</v>
      </c>
      <c r="BS11" s="24">
        <v>0</v>
      </c>
      <c r="BT11" s="24">
        <v>0</v>
      </c>
      <c r="BU11" s="24">
        <v>0</v>
      </c>
      <c r="BV11" s="24">
        <v>0</v>
      </c>
      <c r="BW11" s="24">
        <v>1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2</v>
      </c>
      <c r="CF11" s="24"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1</v>
      </c>
      <c r="CS11" s="24">
        <v>0</v>
      </c>
      <c r="CT11" s="24">
        <v>1</v>
      </c>
      <c r="CU11" s="24">
        <v>0</v>
      </c>
      <c r="CV11" s="24">
        <v>0</v>
      </c>
      <c r="CW11" s="24">
        <v>0</v>
      </c>
      <c r="CX11" s="24">
        <v>0</v>
      </c>
      <c r="CY11" s="24">
        <v>0</v>
      </c>
      <c r="CZ11" s="24">
        <v>0</v>
      </c>
      <c r="DA11" s="24">
        <v>0</v>
      </c>
      <c r="DB11" s="24">
        <v>0</v>
      </c>
      <c r="DC11" s="24">
        <v>0</v>
      </c>
      <c r="DD11" s="24">
        <v>0</v>
      </c>
      <c r="DE11" s="24">
        <v>5</v>
      </c>
      <c r="DF11" s="24">
        <v>1</v>
      </c>
      <c r="DG11" s="24">
        <v>0</v>
      </c>
      <c r="DH11" s="24">
        <v>0</v>
      </c>
      <c r="DI11" s="24">
        <v>0</v>
      </c>
      <c r="DJ11" s="24">
        <v>0</v>
      </c>
      <c r="DK11" s="24">
        <v>1</v>
      </c>
      <c r="DL11" s="24">
        <v>0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4">
        <v>2</v>
      </c>
      <c r="DS11" s="24">
        <v>0</v>
      </c>
      <c r="DT11" s="24">
        <v>0</v>
      </c>
      <c r="DU11" s="24">
        <v>0</v>
      </c>
      <c r="DV11" s="24">
        <v>0</v>
      </c>
      <c r="DW11" s="24">
        <v>1</v>
      </c>
      <c r="DX11" s="24">
        <v>0</v>
      </c>
      <c r="DY11" s="24">
        <v>0</v>
      </c>
      <c r="DZ11" s="24">
        <v>0</v>
      </c>
      <c r="EA11" s="24">
        <v>0</v>
      </c>
      <c r="EB11" s="24">
        <v>0</v>
      </c>
      <c r="EC11" s="24">
        <v>0</v>
      </c>
      <c r="ED11" s="24">
        <v>0</v>
      </c>
      <c r="EE11" s="24">
        <v>2</v>
      </c>
      <c r="EF11" s="24">
        <v>1</v>
      </c>
      <c r="EG11" s="24">
        <v>0</v>
      </c>
      <c r="EH11" s="24">
        <v>0</v>
      </c>
      <c r="EI11" s="24">
        <v>0</v>
      </c>
      <c r="EJ11" s="24">
        <v>2</v>
      </c>
      <c r="EK11" s="24">
        <v>0</v>
      </c>
      <c r="EL11" s="24">
        <v>0</v>
      </c>
      <c r="EM11" s="24">
        <v>0</v>
      </c>
      <c r="EN11" s="24">
        <v>0</v>
      </c>
      <c r="EO11" s="24">
        <v>0</v>
      </c>
      <c r="EP11" s="24">
        <v>0</v>
      </c>
      <c r="EQ11" s="24">
        <v>0</v>
      </c>
      <c r="ER11" s="24">
        <v>4</v>
      </c>
      <c r="ES11" s="24">
        <v>0</v>
      </c>
      <c r="ET11" s="24">
        <v>1</v>
      </c>
      <c r="EU11" s="24">
        <v>0</v>
      </c>
      <c r="EV11" s="24">
        <v>0</v>
      </c>
      <c r="EW11" s="24">
        <v>1</v>
      </c>
      <c r="EX11" s="24">
        <v>0</v>
      </c>
      <c r="EY11" s="24">
        <v>0</v>
      </c>
      <c r="EZ11" s="24">
        <v>0</v>
      </c>
      <c r="FA11" s="24">
        <v>0</v>
      </c>
      <c r="FB11" s="24">
        <v>0</v>
      </c>
      <c r="FC11" s="24">
        <f t="shared" si="2"/>
        <v>0</v>
      </c>
      <c r="FD11" s="28">
        <f t="shared" si="3"/>
        <v>0</v>
      </c>
      <c r="FE11" s="24">
        <f t="shared" si="4"/>
        <v>0</v>
      </c>
      <c r="FF11" s="28">
        <f t="shared" si="5"/>
        <v>0</v>
      </c>
      <c r="FG11" s="24">
        <f t="shared" si="6"/>
        <v>28</v>
      </c>
      <c r="FH11" s="28">
        <f t="shared" si="7"/>
        <v>1.5292190060076462E-2</v>
      </c>
      <c r="FI11" s="24">
        <f t="shared" si="8"/>
        <v>2</v>
      </c>
      <c r="FJ11" s="28">
        <f t="shared" si="9"/>
        <v>1.1049723756906077E-2</v>
      </c>
      <c r="FK11" s="24">
        <f t="shared" si="10"/>
        <v>3</v>
      </c>
      <c r="FL11" s="28">
        <f t="shared" si="11"/>
        <v>3.1578947368421054E-2</v>
      </c>
      <c r="FM11" s="24">
        <f t="shared" si="12"/>
        <v>0</v>
      </c>
      <c r="FN11" s="28">
        <f t="shared" si="13"/>
        <v>0</v>
      </c>
      <c r="FO11" s="24">
        <f t="shared" si="14"/>
        <v>0</v>
      </c>
      <c r="FP11" s="28">
        <f t="shared" si="15"/>
        <v>0</v>
      </c>
      <c r="FQ11" s="24">
        <f t="shared" si="16"/>
        <v>7</v>
      </c>
      <c r="FR11" s="28">
        <f t="shared" si="17"/>
        <v>9.3209054593874838E-3</v>
      </c>
      <c r="FS11" s="24">
        <f t="shared" si="18"/>
        <v>2</v>
      </c>
      <c r="FT11" s="28">
        <f t="shared" si="19"/>
        <v>1.092896174863388E-2</v>
      </c>
      <c r="FU11" s="24">
        <f t="shared" si="20"/>
        <v>0</v>
      </c>
      <c r="FV11" s="28">
        <f t="shared" si="21"/>
        <v>0</v>
      </c>
      <c r="FW11" s="24">
        <f t="shared" si="22"/>
        <v>0</v>
      </c>
      <c r="FX11" s="28">
        <f t="shared" si="23"/>
        <v>0</v>
      </c>
      <c r="FY11" s="24">
        <f t="shared" si="24"/>
        <v>0</v>
      </c>
      <c r="FZ11" s="28">
        <f t="shared" si="25"/>
        <v>0</v>
      </c>
      <c r="GA11" s="24">
        <f t="shared" si="26"/>
        <v>0</v>
      </c>
      <c r="GB11" s="28">
        <f t="shared" si="27"/>
        <v>0</v>
      </c>
      <c r="GC11" s="29">
        <f t="shared" si="0"/>
        <v>42</v>
      </c>
      <c r="GD11" s="28">
        <f t="shared" si="1"/>
        <v>9.2961487383798145E-3</v>
      </c>
    </row>
    <row r="12" spans="1:186" x14ac:dyDescent="0.25">
      <c r="A12" s="23">
        <v>10</v>
      </c>
      <c r="B12" s="26" t="s">
        <v>9</v>
      </c>
      <c r="C12" s="24">
        <v>0</v>
      </c>
      <c r="D12" s="24">
        <v>0</v>
      </c>
      <c r="E12" s="24">
        <v>6</v>
      </c>
      <c r="F12" s="24">
        <v>2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1</v>
      </c>
      <c r="Q12" s="24">
        <v>0</v>
      </c>
      <c r="R12" s="24">
        <v>5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3</v>
      </c>
      <c r="Y12" s="24">
        <v>1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6</v>
      </c>
      <c r="AF12" s="24">
        <v>2</v>
      </c>
      <c r="AG12" s="24">
        <v>0</v>
      </c>
      <c r="AH12" s="24">
        <v>1</v>
      </c>
      <c r="AI12" s="24">
        <v>0</v>
      </c>
      <c r="AJ12" s="24">
        <v>0</v>
      </c>
      <c r="AK12" s="24">
        <v>1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2</v>
      </c>
      <c r="AS12" s="24">
        <v>1</v>
      </c>
      <c r="AT12" s="24">
        <v>1</v>
      </c>
      <c r="AU12" s="24">
        <v>0</v>
      </c>
      <c r="AV12" s="24">
        <v>0</v>
      </c>
      <c r="AW12" s="24">
        <v>2</v>
      </c>
      <c r="AX12" s="24">
        <v>1</v>
      </c>
      <c r="AY12" s="24">
        <v>0</v>
      </c>
      <c r="AZ12" s="24">
        <v>0</v>
      </c>
      <c r="BA12" s="24">
        <v>0</v>
      </c>
      <c r="BB12" s="24">
        <v>0</v>
      </c>
      <c r="BC12" s="27">
        <v>0</v>
      </c>
      <c r="BD12" s="24">
        <v>0</v>
      </c>
      <c r="BE12" s="24">
        <v>4</v>
      </c>
      <c r="BF12" s="24">
        <v>1</v>
      </c>
      <c r="BG12" s="24">
        <v>0</v>
      </c>
      <c r="BH12" s="24">
        <v>2</v>
      </c>
      <c r="BI12" s="24">
        <v>0</v>
      </c>
      <c r="BJ12" s="24">
        <v>1</v>
      </c>
      <c r="BK12" s="24">
        <v>0</v>
      </c>
      <c r="BL12" s="24">
        <v>2</v>
      </c>
      <c r="BM12" s="24">
        <v>2</v>
      </c>
      <c r="BN12" s="24">
        <v>0</v>
      </c>
      <c r="BO12" s="24">
        <v>0</v>
      </c>
      <c r="BP12" s="24">
        <v>0</v>
      </c>
      <c r="BQ12" s="24">
        <v>0</v>
      </c>
      <c r="BR12" s="24">
        <v>5</v>
      </c>
      <c r="BS12" s="24">
        <v>0</v>
      </c>
      <c r="BT12" s="24">
        <v>0</v>
      </c>
      <c r="BU12" s="24">
        <v>0</v>
      </c>
      <c r="BV12" s="24">
        <v>0</v>
      </c>
      <c r="BW12" s="24">
        <v>1</v>
      </c>
      <c r="BX12" s="24">
        <v>0</v>
      </c>
      <c r="BY12" s="24">
        <v>0</v>
      </c>
      <c r="BZ12" s="24">
        <v>1</v>
      </c>
      <c r="CA12" s="24">
        <v>0</v>
      </c>
      <c r="CB12" s="24">
        <v>0</v>
      </c>
      <c r="CC12" s="24">
        <v>1</v>
      </c>
      <c r="CD12" s="24">
        <v>0</v>
      </c>
      <c r="CE12" s="24">
        <v>4</v>
      </c>
      <c r="CF12" s="24">
        <v>1</v>
      </c>
      <c r="CG12" s="24">
        <v>0</v>
      </c>
      <c r="CH12" s="24">
        <v>1</v>
      </c>
      <c r="CI12" s="24">
        <v>0</v>
      </c>
      <c r="CJ12" s="24">
        <v>2</v>
      </c>
      <c r="CK12" s="24">
        <v>2</v>
      </c>
      <c r="CL12" s="24">
        <v>1</v>
      </c>
      <c r="CM12" s="24">
        <v>1</v>
      </c>
      <c r="CN12" s="24">
        <v>0</v>
      </c>
      <c r="CO12" s="24">
        <v>0</v>
      </c>
      <c r="CP12" s="24">
        <v>0</v>
      </c>
      <c r="CQ12" s="24">
        <v>0</v>
      </c>
      <c r="CR12" s="24">
        <v>2</v>
      </c>
      <c r="CS12" s="24">
        <v>1</v>
      </c>
      <c r="CT12" s="24">
        <v>0</v>
      </c>
      <c r="CU12" s="24">
        <v>0</v>
      </c>
      <c r="CV12" s="24">
        <v>0</v>
      </c>
      <c r="CW12" s="24">
        <v>1</v>
      </c>
      <c r="CX12" s="24">
        <v>1</v>
      </c>
      <c r="CY12" s="24">
        <v>0</v>
      </c>
      <c r="CZ12" s="24">
        <v>2</v>
      </c>
      <c r="DA12" s="24">
        <v>0</v>
      </c>
      <c r="DB12" s="24">
        <v>0</v>
      </c>
      <c r="DC12" s="24">
        <v>0</v>
      </c>
      <c r="DD12" s="24">
        <v>0</v>
      </c>
      <c r="DE12" s="24">
        <v>1</v>
      </c>
      <c r="DF12" s="24">
        <v>0</v>
      </c>
      <c r="DG12" s="24">
        <v>0</v>
      </c>
      <c r="DH12" s="24">
        <v>1</v>
      </c>
      <c r="DI12" s="24">
        <v>0</v>
      </c>
      <c r="DJ12" s="24">
        <v>3</v>
      </c>
      <c r="DK12" s="24">
        <v>0</v>
      </c>
      <c r="DL12" s="24">
        <v>0</v>
      </c>
      <c r="DM12" s="24">
        <v>1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1</v>
      </c>
      <c r="DV12" s="24">
        <v>0</v>
      </c>
      <c r="DW12" s="24">
        <v>1</v>
      </c>
      <c r="DX12" s="24">
        <v>0</v>
      </c>
      <c r="DY12" s="24">
        <v>5</v>
      </c>
      <c r="DZ12" s="24">
        <v>2</v>
      </c>
      <c r="EA12" s="24">
        <v>0</v>
      </c>
      <c r="EB12" s="24">
        <v>0</v>
      </c>
      <c r="EC12" s="24">
        <v>0</v>
      </c>
      <c r="ED12" s="24">
        <v>0</v>
      </c>
      <c r="EE12" s="24">
        <v>4</v>
      </c>
      <c r="EF12" s="24">
        <v>2</v>
      </c>
      <c r="EG12" s="24">
        <v>0</v>
      </c>
      <c r="EH12" s="24">
        <v>0</v>
      </c>
      <c r="EI12" s="24">
        <v>0</v>
      </c>
      <c r="EJ12" s="24">
        <v>1</v>
      </c>
      <c r="EK12" s="24">
        <v>0</v>
      </c>
      <c r="EL12" s="24">
        <v>0</v>
      </c>
      <c r="EM12" s="24">
        <v>3</v>
      </c>
      <c r="EN12" s="24">
        <v>0</v>
      </c>
      <c r="EO12" s="24">
        <v>0</v>
      </c>
      <c r="EP12" s="24">
        <v>0</v>
      </c>
      <c r="EQ12" s="24">
        <v>0</v>
      </c>
      <c r="ER12" s="24">
        <v>4</v>
      </c>
      <c r="ES12" s="24">
        <v>1</v>
      </c>
      <c r="ET12" s="24">
        <v>1</v>
      </c>
      <c r="EU12" s="24">
        <v>0</v>
      </c>
      <c r="EV12" s="24">
        <v>0</v>
      </c>
      <c r="EW12" s="24">
        <v>2</v>
      </c>
      <c r="EX12" s="24">
        <v>1</v>
      </c>
      <c r="EY12" s="24">
        <v>0</v>
      </c>
      <c r="EZ12" s="24">
        <v>0</v>
      </c>
      <c r="FA12" s="24">
        <v>0</v>
      </c>
      <c r="FB12" s="24">
        <v>0</v>
      </c>
      <c r="FC12" s="24">
        <f t="shared" si="2"/>
        <v>2</v>
      </c>
      <c r="FD12" s="28">
        <f t="shared" si="3"/>
        <v>4.878048780487805E-2</v>
      </c>
      <c r="FE12" s="24">
        <f t="shared" si="4"/>
        <v>0</v>
      </c>
      <c r="FF12" s="28">
        <f t="shared" si="5"/>
        <v>0</v>
      </c>
      <c r="FG12" s="24">
        <f t="shared" si="6"/>
        <v>43</v>
      </c>
      <c r="FH12" s="28">
        <f t="shared" si="7"/>
        <v>2.3484434735117424E-2</v>
      </c>
      <c r="FI12" s="24">
        <f t="shared" si="8"/>
        <v>11</v>
      </c>
      <c r="FJ12" s="28">
        <f t="shared" si="9"/>
        <v>6.0773480662983423E-2</v>
      </c>
      <c r="FK12" s="24">
        <f t="shared" si="10"/>
        <v>3</v>
      </c>
      <c r="FL12" s="28">
        <f t="shared" si="11"/>
        <v>3.1578947368421054E-2</v>
      </c>
      <c r="FM12" s="24">
        <f t="shared" si="12"/>
        <v>6</v>
      </c>
      <c r="FN12" s="28">
        <f t="shared" si="13"/>
        <v>2.5000000000000001E-2</v>
      </c>
      <c r="FO12" s="24">
        <f t="shared" si="14"/>
        <v>0</v>
      </c>
      <c r="FP12" s="28">
        <f t="shared" si="15"/>
        <v>0</v>
      </c>
      <c r="FQ12" s="24">
        <f t="shared" si="16"/>
        <v>14</v>
      </c>
      <c r="FR12" s="28">
        <f t="shared" si="17"/>
        <v>1.8641810918774968E-2</v>
      </c>
      <c r="FS12" s="24">
        <f t="shared" si="18"/>
        <v>9</v>
      </c>
      <c r="FT12" s="28">
        <f t="shared" si="19"/>
        <v>4.9180327868852458E-2</v>
      </c>
      <c r="FU12" s="24">
        <f t="shared" si="20"/>
        <v>9</v>
      </c>
      <c r="FV12" s="28">
        <f t="shared" si="21"/>
        <v>1.5597920277296361E-2</v>
      </c>
      <c r="FW12" s="24">
        <f t="shared" si="22"/>
        <v>12</v>
      </c>
      <c r="FX12" s="28">
        <f t="shared" si="23"/>
        <v>2.0477815699658702E-2</v>
      </c>
      <c r="FY12" s="24">
        <f t="shared" si="24"/>
        <v>0</v>
      </c>
      <c r="FZ12" s="28">
        <f t="shared" si="25"/>
        <v>0</v>
      </c>
      <c r="GA12" s="24">
        <f t="shared" si="26"/>
        <v>0</v>
      </c>
      <c r="GB12" s="28">
        <f t="shared" si="27"/>
        <v>0</v>
      </c>
      <c r="GC12" s="29">
        <f t="shared" si="0"/>
        <v>109</v>
      </c>
      <c r="GD12" s="28">
        <f t="shared" si="1"/>
        <v>2.4125719344842853E-2</v>
      </c>
    </row>
    <row r="13" spans="1:186" x14ac:dyDescent="0.25">
      <c r="A13" s="23">
        <v>11</v>
      </c>
      <c r="B13" s="31" t="s">
        <v>10</v>
      </c>
      <c r="C13" s="24">
        <v>0</v>
      </c>
      <c r="D13" s="24">
        <v>0</v>
      </c>
      <c r="E13" s="24">
        <v>6</v>
      </c>
      <c r="F13" s="24">
        <v>0</v>
      </c>
      <c r="G13" s="24">
        <v>0</v>
      </c>
      <c r="H13" s="24">
        <v>1</v>
      </c>
      <c r="I13" s="24">
        <v>0</v>
      </c>
      <c r="J13" s="24">
        <v>2</v>
      </c>
      <c r="K13" s="24">
        <v>2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10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7</v>
      </c>
      <c r="AF13" s="24">
        <v>1</v>
      </c>
      <c r="AG13" s="24">
        <v>1</v>
      </c>
      <c r="AH13" s="24">
        <v>0</v>
      </c>
      <c r="AI13" s="24">
        <v>0</v>
      </c>
      <c r="AJ13" s="24">
        <v>1</v>
      </c>
      <c r="AK13" s="24">
        <v>1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6</v>
      </c>
      <c r="AS13" s="24">
        <v>3</v>
      </c>
      <c r="AT13" s="24">
        <v>0</v>
      </c>
      <c r="AU13" s="24">
        <v>1</v>
      </c>
      <c r="AV13" s="24">
        <v>0</v>
      </c>
      <c r="AW13" s="24">
        <v>0</v>
      </c>
      <c r="AX13" s="24">
        <v>1</v>
      </c>
      <c r="AY13" s="24">
        <v>0</v>
      </c>
      <c r="AZ13" s="24">
        <v>1</v>
      </c>
      <c r="BA13" s="24">
        <v>0</v>
      </c>
      <c r="BB13" s="24">
        <v>0</v>
      </c>
      <c r="BC13" s="27">
        <v>0</v>
      </c>
      <c r="BD13" s="24">
        <v>0</v>
      </c>
      <c r="BE13" s="24">
        <v>7</v>
      </c>
      <c r="BF13" s="24">
        <v>2</v>
      </c>
      <c r="BG13" s="24">
        <v>0</v>
      </c>
      <c r="BH13" s="24">
        <v>0</v>
      </c>
      <c r="BI13" s="24">
        <v>0</v>
      </c>
      <c r="BJ13" s="24">
        <v>3</v>
      </c>
      <c r="BK13" s="24">
        <v>1</v>
      </c>
      <c r="BL13" s="24">
        <v>0</v>
      </c>
      <c r="BM13" s="24">
        <v>0</v>
      </c>
      <c r="BN13" s="24">
        <v>0</v>
      </c>
      <c r="BO13" s="24">
        <v>0</v>
      </c>
      <c r="BP13" s="24">
        <v>1</v>
      </c>
      <c r="BQ13" s="24">
        <v>1</v>
      </c>
      <c r="BR13" s="24">
        <v>4</v>
      </c>
      <c r="BS13" s="24">
        <v>0</v>
      </c>
      <c r="BT13" s="24">
        <v>0</v>
      </c>
      <c r="BU13" s="24">
        <v>1</v>
      </c>
      <c r="BV13" s="24">
        <v>0</v>
      </c>
      <c r="BW13" s="24">
        <v>4</v>
      </c>
      <c r="BX13" s="24">
        <v>0</v>
      </c>
      <c r="BY13" s="24">
        <v>0</v>
      </c>
      <c r="BZ13" s="24">
        <v>1</v>
      </c>
      <c r="CA13" s="24">
        <v>1</v>
      </c>
      <c r="CB13" s="24">
        <v>0</v>
      </c>
      <c r="CC13" s="24">
        <v>0</v>
      </c>
      <c r="CD13" s="24">
        <v>0</v>
      </c>
      <c r="CE13" s="24">
        <v>8</v>
      </c>
      <c r="CF13" s="24">
        <v>4</v>
      </c>
      <c r="CG13" s="24">
        <v>1</v>
      </c>
      <c r="CH13" s="24">
        <v>0</v>
      </c>
      <c r="CI13" s="24">
        <v>0</v>
      </c>
      <c r="CJ13" s="24">
        <v>6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5</v>
      </c>
      <c r="CS13" s="24">
        <v>1</v>
      </c>
      <c r="CT13" s="24">
        <v>1</v>
      </c>
      <c r="CU13" s="24">
        <v>0</v>
      </c>
      <c r="CV13" s="24">
        <v>0</v>
      </c>
      <c r="CW13" s="24">
        <v>2</v>
      </c>
      <c r="CX13" s="24">
        <v>2</v>
      </c>
      <c r="CY13" s="24">
        <v>0</v>
      </c>
      <c r="CZ13" s="24">
        <v>0</v>
      </c>
      <c r="DA13" s="24">
        <v>0</v>
      </c>
      <c r="DB13" s="24">
        <v>0</v>
      </c>
      <c r="DC13" s="24">
        <v>1</v>
      </c>
      <c r="DD13" s="24">
        <v>0</v>
      </c>
      <c r="DE13" s="24">
        <v>11</v>
      </c>
      <c r="DF13" s="24">
        <v>2</v>
      </c>
      <c r="DG13" s="24">
        <v>1</v>
      </c>
      <c r="DH13" s="24">
        <v>1</v>
      </c>
      <c r="DI13" s="24">
        <v>0</v>
      </c>
      <c r="DJ13" s="24">
        <v>2</v>
      </c>
      <c r="DK13" s="24">
        <v>1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7</v>
      </c>
      <c r="DS13" s="24">
        <v>2</v>
      </c>
      <c r="DT13" s="24">
        <v>0</v>
      </c>
      <c r="DU13" s="24">
        <v>0</v>
      </c>
      <c r="DV13" s="24">
        <v>0</v>
      </c>
      <c r="DW13" s="24">
        <v>3</v>
      </c>
      <c r="DX13" s="24">
        <v>1</v>
      </c>
      <c r="DY13" s="24">
        <v>0</v>
      </c>
      <c r="DZ13" s="24">
        <v>0</v>
      </c>
      <c r="EA13" s="24">
        <v>0</v>
      </c>
      <c r="EB13" s="24">
        <v>0</v>
      </c>
      <c r="EC13" s="24">
        <v>0</v>
      </c>
      <c r="ED13" s="24">
        <v>0</v>
      </c>
      <c r="EE13" s="24">
        <v>4</v>
      </c>
      <c r="EF13" s="24">
        <v>0</v>
      </c>
      <c r="EG13" s="24">
        <v>0</v>
      </c>
      <c r="EH13" s="24">
        <v>0</v>
      </c>
      <c r="EI13" s="24">
        <v>0</v>
      </c>
      <c r="EJ13" s="24">
        <v>3</v>
      </c>
      <c r="EK13" s="24">
        <v>0</v>
      </c>
      <c r="EL13" s="24">
        <v>0</v>
      </c>
      <c r="EM13" s="24">
        <v>1</v>
      </c>
      <c r="EN13" s="24">
        <v>0</v>
      </c>
      <c r="EO13" s="24">
        <v>0</v>
      </c>
      <c r="EP13" s="24">
        <v>0</v>
      </c>
      <c r="EQ13" s="24">
        <v>0</v>
      </c>
      <c r="ER13" s="24">
        <v>8</v>
      </c>
      <c r="ES13" s="24">
        <v>2</v>
      </c>
      <c r="ET13" s="24">
        <v>0</v>
      </c>
      <c r="EU13" s="24">
        <v>1</v>
      </c>
      <c r="EV13" s="24">
        <v>0</v>
      </c>
      <c r="EW13" s="24">
        <v>6</v>
      </c>
      <c r="EX13" s="24">
        <v>1</v>
      </c>
      <c r="EY13" s="24">
        <v>0</v>
      </c>
      <c r="EZ13" s="24">
        <v>0</v>
      </c>
      <c r="FA13" s="24">
        <v>0</v>
      </c>
      <c r="FB13" s="24">
        <v>0</v>
      </c>
      <c r="FC13" s="24">
        <f t="shared" si="2"/>
        <v>2</v>
      </c>
      <c r="FD13" s="28">
        <f t="shared" si="3"/>
        <v>4.878048780487805E-2</v>
      </c>
      <c r="FE13" s="24">
        <f t="shared" si="4"/>
        <v>1</v>
      </c>
      <c r="FF13" s="28">
        <f t="shared" si="5"/>
        <v>1</v>
      </c>
      <c r="FG13" s="24">
        <f t="shared" si="6"/>
        <v>83</v>
      </c>
      <c r="FH13" s="28">
        <f t="shared" si="7"/>
        <v>4.5330420535226651E-2</v>
      </c>
      <c r="FI13" s="24">
        <f t="shared" si="8"/>
        <v>17</v>
      </c>
      <c r="FJ13" s="28">
        <f t="shared" si="9"/>
        <v>9.3922651933701654E-2</v>
      </c>
      <c r="FK13" s="24">
        <f t="shared" si="10"/>
        <v>4</v>
      </c>
      <c r="FL13" s="28">
        <f t="shared" si="11"/>
        <v>4.2105263157894736E-2</v>
      </c>
      <c r="FM13" s="24">
        <f t="shared" si="12"/>
        <v>5</v>
      </c>
      <c r="FN13" s="28">
        <f t="shared" si="13"/>
        <v>2.0833333333333332E-2</v>
      </c>
      <c r="FO13" s="24">
        <f t="shared" si="14"/>
        <v>0</v>
      </c>
      <c r="FP13" s="28">
        <f t="shared" si="15"/>
        <v>0</v>
      </c>
      <c r="FQ13" s="24">
        <f t="shared" si="16"/>
        <v>32</v>
      </c>
      <c r="FR13" s="28">
        <f t="shared" si="17"/>
        <v>4.2609853528628498E-2</v>
      </c>
      <c r="FS13" s="24">
        <f t="shared" si="18"/>
        <v>10</v>
      </c>
      <c r="FT13" s="28">
        <f t="shared" si="19"/>
        <v>5.4644808743169397E-2</v>
      </c>
      <c r="FU13" s="24">
        <f t="shared" si="20"/>
        <v>0</v>
      </c>
      <c r="FV13" s="28">
        <f t="shared" si="21"/>
        <v>0</v>
      </c>
      <c r="FW13" s="24">
        <f t="shared" si="22"/>
        <v>3</v>
      </c>
      <c r="FX13" s="28">
        <f t="shared" si="23"/>
        <v>5.1194539249146756E-3</v>
      </c>
      <c r="FY13" s="24">
        <f t="shared" si="24"/>
        <v>1</v>
      </c>
      <c r="FZ13" s="28">
        <f t="shared" si="25"/>
        <v>1</v>
      </c>
      <c r="GA13" s="24">
        <f t="shared" si="26"/>
        <v>0</v>
      </c>
      <c r="GB13" s="28">
        <f t="shared" si="27"/>
        <v>0</v>
      </c>
      <c r="GC13" s="29">
        <f t="shared" si="0"/>
        <v>158</v>
      </c>
      <c r="GD13" s="28">
        <f t="shared" si="1"/>
        <v>3.4971226206285969E-2</v>
      </c>
    </row>
    <row r="14" spans="1:186" x14ac:dyDescent="0.25">
      <c r="A14" s="23">
        <v>12</v>
      </c>
      <c r="B14" s="31" t="s">
        <v>11</v>
      </c>
      <c r="C14" s="24">
        <v>1</v>
      </c>
      <c r="D14" s="24">
        <v>0</v>
      </c>
      <c r="E14" s="24">
        <v>3</v>
      </c>
      <c r="F14" s="24">
        <v>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4</v>
      </c>
      <c r="S14" s="24">
        <v>0</v>
      </c>
      <c r="T14" s="24">
        <v>0</v>
      </c>
      <c r="U14" s="24">
        <v>0</v>
      </c>
      <c r="V14" s="24">
        <v>0</v>
      </c>
      <c r="W14" s="24">
        <v>1</v>
      </c>
      <c r="X14" s="24">
        <v>1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2</v>
      </c>
      <c r="AF14" s="24">
        <v>1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2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1</v>
      </c>
      <c r="AY14" s="24">
        <v>0</v>
      </c>
      <c r="AZ14" s="24">
        <v>2</v>
      </c>
      <c r="BA14" s="24">
        <v>0</v>
      </c>
      <c r="BB14" s="24">
        <v>0</v>
      </c>
      <c r="BC14" s="27">
        <v>0</v>
      </c>
      <c r="BD14" s="24">
        <v>0</v>
      </c>
      <c r="BE14" s="24">
        <v>5</v>
      </c>
      <c r="BF14" s="24">
        <v>2</v>
      </c>
      <c r="BG14" s="24">
        <v>0</v>
      </c>
      <c r="BH14" s="24">
        <v>1</v>
      </c>
      <c r="BI14" s="24">
        <v>0</v>
      </c>
      <c r="BJ14" s="24">
        <v>1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5</v>
      </c>
      <c r="BS14" s="24">
        <v>0</v>
      </c>
      <c r="BT14" s="24">
        <v>0</v>
      </c>
      <c r="BU14" s="24">
        <v>1</v>
      </c>
      <c r="BV14" s="24">
        <v>1</v>
      </c>
      <c r="BW14" s="24">
        <v>1</v>
      </c>
      <c r="BX14" s="24">
        <v>0</v>
      </c>
      <c r="BY14" s="24">
        <v>1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2</v>
      </c>
      <c r="CF14" s="24">
        <v>0</v>
      </c>
      <c r="CG14" s="24">
        <v>0</v>
      </c>
      <c r="CH14" s="24">
        <v>0</v>
      </c>
      <c r="CI14" s="24">
        <v>0</v>
      </c>
      <c r="CJ14" s="24">
        <v>1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3</v>
      </c>
      <c r="CS14" s="24">
        <v>1</v>
      </c>
      <c r="CT14" s="24">
        <v>0</v>
      </c>
      <c r="CU14" s="24">
        <v>1</v>
      </c>
      <c r="CV14" s="24">
        <v>0</v>
      </c>
      <c r="CW14" s="24">
        <v>2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1</v>
      </c>
      <c r="DS14" s="24">
        <v>0</v>
      </c>
      <c r="DT14" s="24">
        <v>0</v>
      </c>
      <c r="DU14" s="24">
        <v>0</v>
      </c>
      <c r="DV14" s="24">
        <v>0</v>
      </c>
      <c r="DW14" s="24">
        <v>4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24">
        <v>3</v>
      </c>
      <c r="EF14" s="24">
        <v>1</v>
      </c>
      <c r="EG14" s="24">
        <v>0</v>
      </c>
      <c r="EH14" s="24">
        <v>0</v>
      </c>
      <c r="EI14" s="24">
        <v>0</v>
      </c>
      <c r="EJ14" s="24">
        <v>1</v>
      </c>
      <c r="EK14" s="24">
        <v>0</v>
      </c>
      <c r="EL14" s="24">
        <v>0</v>
      </c>
      <c r="EM14" s="24">
        <v>0</v>
      </c>
      <c r="EN14" s="24">
        <v>0</v>
      </c>
      <c r="EO14" s="24">
        <v>0</v>
      </c>
      <c r="EP14" s="24">
        <v>0</v>
      </c>
      <c r="EQ14" s="24">
        <v>0</v>
      </c>
      <c r="ER14" s="24">
        <v>3</v>
      </c>
      <c r="ES14" s="24">
        <v>1</v>
      </c>
      <c r="ET14" s="24">
        <v>0</v>
      </c>
      <c r="EU14" s="24">
        <v>0</v>
      </c>
      <c r="EV14" s="24">
        <v>0</v>
      </c>
      <c r="EW14" s="24">
        <v>0</v>
      </c>
      <c r="EX14" s="24">
        <v>0</v>
      </c>
      <c r="EY14" s="24">
        <v>0</v>
      </c>
      <c r="EZ14" s="24">
        <v>0</v>
      </c>
      <c r="FA14" s="24">
        <v>0</v>
      </c>
      <c r="FB14" s="24">
        <v>0</v>
      </c>
      <c r="FC14" s="24">
        <f t="shared" si="2"/>
        <v>1</v>
      </c>
      <c r="FD14" s="28">
        <f t="shared" si="3"/>
        <v>2.4390243902439025E-2</v>
      </c>
      <c r="FE14" s="24">
        <f t="shared" si="4"/>
        <v>0</v>
      </c>
      <c r="FF14" s="28">
        <f t="shared" si="5"/>
        <v>0</v>
      </c>
      <c r="FG14" s="24">
        <f t="shared" si="6"/>
        <v>33</v>
      </c>
      <c r="FH14" s="28">
        <f t="shared" si="7"/>
        <v>1.8022938285090113E-2</v>
      </c>
      <c r="FI14" s="24">
        <f t="shared" si="8"/>
        <v>7</v>
      </c>
      <c r="FJ14" s="28">
        <f t="shared" si="9"/>
        <v>3.8674033149171269E-2</v>
      </c>
      <c r="FK14" s="24">
        <f t="shared" si="10"/>
        <v>0</v>
      </c>
      <c r="FL14" s="28">
        <f t="shared" si="11"/>
        <v>0</v>
      </c>
      <c r="FM14" s="24">
        <f t="shared" si="12"/>
        <v>3</v>
      </c>
      <c r="FN14" s="28">
        <f t="shared" si="13"/>
        <v>1.2500000000000001E-2</v>
      </c>
      <c r="FO14" s="24">
        <f t="shared" si="14"/>
        <v>1</v>
      </c>
      <c r="FP14" s="28">
        <f t="shared" si="15"/>
        <v>3.3333333333333333E-2</v>
      </c>
      <c r="FQ14" s="24">
        <f t="shared" si="16"/>
        <v>11</v>
      </c>
      <c r="FR14" s="28">
        <f t="shared" si="17"/>
        <v>1.4647137150466045E-2</v>
      </c>
      <c r="FS14" s="24">
        <f t="shared" si="18"/>
        <v>2</v>
      </c>
      <c r="FT14" s="28">
        <f t="shared" si="19"/>
        <v>1.092896174863388E-2</v>
      </c>
      <c r="FU14" s="24">
        <f t="shared" si="20"/>
        <v>1</v>
      </c>
      <c r="FV14" s="28">
        <f t="shared" si="21"/>
        <v>1.7331022530329288E-3</v>
      </c>
      <c r="FW14" s="24">
        <f t="shared" si="22"/>
        <v>2</v>
      </c>
      <c r="FX14" s="28">
        <f t="shared" si="23"/>
        <v>3.4129692832764505E-3</v>
      </c>
      <c r="FY14" s="24">
        <f t="shared" si="24"/>
        <v>0</v>
      </c>
      <c r="FZ14" s="28">
        <f t="shared" si="25"/>
        <v>0</v>
      </c>
      <c r="GA14" s="24">
        <f t="shared" si="26"/>
        <v>0</v>
      </c>
      <c r="GB14" s="28">
        <f t="shared" si="27"/>
        <v>0</v>
      </c>
      <c r="GC14" s="29">
        <f t="shared" si="0"/>
        <v>61</v>
      </c>
      <c r="GD14" s="28">
        <f t="shared" si="1"/>
        <v>1.3501549358123064E-2</v>
      </c>
    </row>
    <row r="15" spans="1:186" x14ac:dyDescent="0.25">
      <c r="A15" s="23">
        <v>13</v>
      </c>
      <c r="B15" s="31" t="s">
        <v>12</v>
      </c>
      <c r="C15" s="24">
        <v>0</v>
      </c>
      <c r="D15" s="24">
        <v>0</v>
      </c>
      <c r="E15" s="24">
        <v>1</v>
      </c>
      <c r="F15" s="24">
        <v>1</v>
      </c>
      <c r="G15" s="24">
        <v>1</v>
      </c>
      <c r="H15" s="24">
        <v>0</v>
      </c>
      <c r="I15" s="24">
        <v>0</v>
      </c>
      <c r="J15" s="24">
        <v>1</v>
      </c>
      <c r="K15" s="24">
        <v>0</v>
      </c>
      <c r="L15" s="24">
        <v>3</v>
      </c>
      <c r="M15" s="24">
        <v>2</v>
      </c>
      <c r="N15" s="24">
        <v>0</v>
      </c>
      <c r="O15" s="24">
        <v>0</v>
      </c>
      <c r="P15" s="24">
        <v>0</v>
      </c>
      <c r="Q15" s="24">
        <v>0</v>
      </c>
      <c r="R15" s="24">
        <v>4</v>
      </c>
      <c r="S15" s="24">
        <v>1</v>
      </c>
      <c r="T15" s="24">
        <v>0</v>
      </c>
      <c r="U15" s="24">
        <v>1</v>
      </c>
      <c r="V15" s="24">
        <v>0</v>
      </c>
      <c r="W15" s="24">
        <v>1</v>
      </c>
      <c r="X15" s="24">
        <v>0</v>
      </c>
      <c r="Y15" s="24">
        <v>2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4</v>
      </c>
      <c r="AF15" s="24">
        <v>1</v>
      </c>
      <c r="AG15" s="24">
        <v>1</v>
      </c>
      <c r="AH15" s="24">
        <v>0</v>
      </c>
      <c r="AI15" s="24">
        <v>0</v>
      </c>
      <c r="AJ15" s="24">
        <v>0</v>
      </c>
      <c r="AK15" s="24">
        <v>0</v>
      </c>
      <c r="AL15" s="24">
        <v>1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4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2</v>
      </c>
      <c r="AZ15" s="24">
        <v>2</v>
      </c>
      <c r="BA15" s="24">
        <v>0</v>
      </c>
      <c r="BB15" s="24">
        <v>0</v>
      </c>
      <c r="BC15" s="27">
        <v>0</v>
      </c>
      <c r="BD15" s="24">
        <v>0</v>
      </c>
      <c r="BE15" s="24">
        <v>3</v>
      </c>
      <c r="BF15" s="24">
        <v>0</v>
      </c>
      <c r="BG15" s="24">
        <v>0</v>
      </c>
      <c r="BH15" s="24">
        <v>1</v>
      </c>
      <c r="BI15" s="24">
        <v>0</v>
      </c>
      <c r="BJ15" s="24">
        <v>1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1</v>
      </c>
      <c r="BQ15" s="24">
        <v>0</v>
      </c>
      <c r="BR15" s="24">
        <v>3</v>
      </c>
      <c r="BS15" s="24">
        <v>1</v>
      </c>
      <c r="BT15" s="24">
        <v>0</v>
      </c>
      <c r="BU15" s="24">
        <v>1</v>
      </c>
      <c r="BV15" s="24">
        <v>0</v>
      </c>
      <c r="BW15" s="24">
        <v>1</v>
      </c>
      <c r="BX15" s="24">
        <v>0</v>
      </c>
      <c r="BY15" s="24">
        <v>0</v>
      </c>
      <c r="BZ15" s="24">
        <v>1</v>
      </c>
      <c r="CA15" s="24">
        <v>0</v>
      </c>
      <c r="CB15" s="24">
        <v>0</v>
      </c>
      <c r="CC15" s="24">
        <v>0</v>
      </c>
      <c r="CD15" s="24">
        <v>0</v>
      </c>
      <c r="CE15" s="24">
        <v>4</v>
      </c>
      <c r="CF15" s="24">
        <v>1</v>
      </c>
      <c r="CG15" s="24">
        <v>0</v>
      </c>
      <c r="CH15" s="24">
        <v>0</v>
      </c>
      <c r="CI15" s="24">
        <v>0</v>
      </c>
      <c r="CJ15" s="24">
        <v>1</v>
      </c>
      <c r="CK15" s="24">
        <v>1</v>
      </c>
      <c r="CL15" s="24">
        <v>1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2</v>
      </c>
      <c r="CS15" s="24">
        <v>0</v>
      </c>
      <c r="CT15" s="24">
        <v>0</v>
      </c>
      <c r="CU15" s="24">
        <v>0</v>
      </c>
      <c r="CV15" s="24">
        <v>1</v>
      </c>
      <c r="CW15" s="24">
        <v>0</v>
      </c>
      <c r="CX15" s="24">
        <v>1</v>
      </c>
      <c r="CY15" s="24">
        <v>1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2</v>
      </c>
      <c r="DF15" s="24">
        <v>0</v>
      </c>
      <c r="DG15" s="24">
        <v>0</v>
      </c>
      <c r="DH15" s="24">
        <v>0</v>
      </c>
      <c r="DI15" s="24">
        <v>0</v>
      </c>
      <c r="DJ15" s="24">
        <v>1</v>
      </c>
      <c r="DK15" s="24">
        <v>0</v>
      </c>
      <c r="DL15" s="24">
        <v>2</v>
      </c>
      <c r="DM15" s="24">
        <v>1</v>
      </c>
      <c r="DN15" s="24">
        <v>0</v>
      </c>
      <c r="DO15" s="24">
        <v>0</v>
      </c>
      <c r="DP15" s="24">
        <v>0</v>
      </c>
      <c r="DQ15" s="24">
        <v>0</v>
      </c>
      <c r="DR15" s="24">
        <v>7</v>
      </c>
      <c r="DS15" s="24">
        <v>1</v>
      </c>
      <c r="DT15" s="24">
        <v>0</v>
      </c>
      <c r="DU15" s="24">
        <v>0</v>
      </c>
      <c r="DV15" s="24">
        <v>0</v>
      </c>
      <c r="DW15" s="24">
        <v>0</v>
      </c>
      <c r="DX15" s="24">
        <v>0</v>
      </c>
      <c r="DY15" s="24">
        <v>2</v>
      </c>
      <c r="DZ15" s="24">
        <v>3</v>
      </c>
      <c r="EA15" s="24">
        <v>0</v>
      </c>
      <c r="EB15" s="24">
        <v>1</v>
      </c>
      <c r="EC15" s="24">
        <v>0</v>
      </c>
      <c r="ED15" s="24">
        <v>0</v>
      </c>
      <c r="EE15" s="24">
        <v>5</v>
      </c>
      <c r="EF15" s="24">
        <v>0</v>
      </c>
      <c r="EG15" s="24">
        <v>0</v>
      </c>
      <c r="EH15" s="24">
        <v>0</v>
      </c>
      <c r="EI15" s="24">
        <v>0</v>
      </c>
      <c r="EJ15" s="24">
        <v>3</v>
      </c>
      <c r="EK15" s="24">
        <v>0</v>
      </c>
      <c r="EL15" s="24">
        <v>1</v>
      </c>
      <c r="EM15" s="24">
        <v>1</v>
      </c>
      <c r="EN15" s="24">
        <v>0</v>
      </c>
      <c r="EO15" s="24">
        <v>0</v>
      </c>
      <c r="EP15" s="24">
        <v>0</v>
      </c>
      <c r="EQ15" s="24">
        <v>0</v>
      </c>
      <c r="ER15" s="24">
        <v>11</v>
      </c>
      <c r="ES15" s="24">
        <v>1</v>
      </c>
      <c r="ET15" s="24">
        <v>0</v>
      </c>
      <c r="EU15" s="24">
        <v>0</v>
      </c>
      <c r="EV15" s="24">
        <v>0</v>
      </c>
      <c r="EW15" s="24">
        <v>0</v>
      </c>
      <c r="EX15" s="24">
        <v>0</v>
      </c>
      <c r="EY15" s="24">
        <v>3</v>
      </c>
      <c r="EZ15" s="24">
        <v>1</v>
      </c>
      <c r="FA15" s="24">
        <v>0</v>
      </c>
      <c r="FB15" s="24">
        <v>0</v>
      </c>
      <c r="FC15" s="24">
        <f t="shared" si="2"/>
        <v>1</v>
      </c>
      <c r="FD15" s="28">
        <f t="shared" si="3"/>
        <v>2.4390243902439025E-2</v>
      </c>
      <c r="FE15" s="24">
        <f t="shared" si="4"/>
        <v>0</v>
      </c>
      <c r="FF15" s="28">
        <f t="shared" si="5"/>
        <v>0</v>
      </c>
      <c r="FG15" s="24">
        <f t="shared" si="6"/>
        <v>50</v>
      </c>
      <c r="FH15" s="28">
        <f t="shared" si="7"/>
        <v>2.7307482250136537E-2</v>
      </c>
      <c r="FI15" s="24">
        <f t="shared" si="8"/>
        <v>7</v>
      </c>
      <c r="FJ15" s="28">
        <f t="shared" si="9"/>
        <v>3.8674033149171269E-2</v>
      </c>
      <c r="FK15" s="24">
        <f t="shared" si="10"/>
        <v>2</v>
      </c>
      <c r="FL15" s="28">
        <f t="shared" si="11"/>
        <v>2.1052631578947368E-2</v>
      </c>
      <c r="FM15" s="24">
        <f t="shared" si="12"/>
        <v>3</v>
      </c>
      <c r="FN15" s="28">
        <f t="shared" si="13"/>
        <v>1.2500000000000001E-2</v>
      </c>
      <c r="FO15" s="24">
        <f t="shared" si="14"/>
        <v>1</v>
      </c>
      <c r="FP15" s="28">
        <f t="shared" si="15"/>
        <v>3.3333333333333333E-2</v>
      </c>
      <c r="FQ15" s="24">
        <f t="shared" si="16"/>
        <v>9</v>
      </c>
      <c r="FR15" s="28">
        <f t="shared" si="17"/>
        <v>1.1984021304926764E-2</v>
      </c>
      <c r="FS15" s="24">
        <f t="shared" si="18"/>
        <v>2</v>
      </c>
      <c r="FT15" s="28">
        <f t="shared" si="19"/>
        <v>1.092896174863388E-2</v>
      </c>
      <c r="FU15" s="24">
        <f t="shared" si="20"/>
        <v>18</v>
      </c>
      <c r="FV15" s="28">
        <f t="shared" si="21"/>
        <v>3.1195840554592721E-2</v>
      </c>
      <c r="FW15" s="24">
        <f t="shared" si="22"/>
        <v>11</v>
      </c>
      <c r="FX15" s="28">
        <f t="shared" si="23"/>
        <v>1.877133105802048E-2</v>
      </c>
      <c r="FY15" s="24">
        <f t="shared" si="24"/>
        <v>0</v>
      </c>
      <c r="FZ15" s="28">
        <f t="shared" si="25"/>
        <v>0</v>
      </c>
      <c r="GA15" s="24">
        <f t="shared" si="26"/>
        <v>1</v>
      </c>
      <c r="GB15" s="28">
        <f t="shared" si="27"/>
        <v>1</v>
      </c>
      <c r="GC15" s="29">
        <f t="shared" si="0"/>
        <v>105</v>
      </c>
      <c r="GD15" s="28">
        <f t="shared" si="1"/>
        <v>2.3240371845949535E-2</v>
      </c>
    </row>
    <row r="16" spans="1:186" x14ac:dyDescent="0.25">
      <c r="A16" s="23">
        <v>14</v>
      </c>
      <c r="B16" s="31" t="s">
        <v>13</v>
      </c>
      <c r="C16" s="24">
        <v>0</v>
      </c>
      <c r="D16" s="24">
        <v>0</v>
      </c>
      <c r="E16" s="24">
        <v>12</v>
      </c>
      <c r="F16" s="24">
        <v>1</v>
      </c>
      <c r="G16" s="24">
        <v>0</v>
      </c>
      <c r="H16" s="24">
        <v>1</v>
      </c>
      <c r="I16" s="24">
        <v>0</v>
      </c>
      <c r="J16" s="24">
        <v>2</v>
      </c>
      <c r="K16" s="24">
        <v>1</v>
      </c>
      <c r="L16" s="24">
        <v>15</v>
      </c>
      <c r="M16" s="24">
        <v>5</v>
      </c>
      <c r="N16" s="24">
        <v>0</v>
      </c>
      <c r="O16" s="24">
        <v>0</v>
      </c>
      <c r="P16" s="24">
        <v>0</v>
      </c>
      <c r="Q16" s="24">
        <v>0</v>
      </c>
      <c r="R16" s="24">
        <v>13</v>
      </c>
      <c r="S16" s="24">
        <v>2</v>
      </c>
      <c r="T16" s="24">
        <v>1</v>
      </c>
      <c r="U16" s="24">
        <v>2</v>
      </c>
      <c r="V16" s="24">
        <v>0</v>
      </c>
      <c r="W16" s="24">
        <v>3</v>
      </c>
      <c r="X16" s="24">
        <v>1</v>
      </c>
      <c r="Y16" s="24">
        <v>2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19</v>
      </c>
      <c r="AF16" s="24">
        <v>1</v>
      </c>
      <c r="AG16" s="24">
        <v>3</v>
      </c>
      <c r="AH16" s="24">
        <v>3</v>
      </c>
      <c r="AI16" s="24">
        <v>0</v>
      </c>
      <c r="AJ16" s="24">
        <v>6</v>
      </c>
      <c r="AK16" s="24">
        <v>2</v>
      </c>
      <c r="AL16" s="24">
        <v>1</v>
      </c>
      <c r="AM16" s="24">
        <v>2</v>
      </c>
      <c r="AN16" s="24">
        <v>0</v>
      </c>
      <c r="AO16" s="24">
        <v>0</v>
      </c>
      <c r="AP16" s="24">
        <v>0</v>
      </c>
      <c r="AQ16" s="24">
        <v>0</v>
      </c>
      <c r="AR16" s="24">
        <v>14</v>
      </c>
      <c r="AS16" s="24">
        <v>0</v>
      </c>
      <c r="AT16" s="24">
        <v>0</v>
      </c>
      <c r="AU16" s="24">
        <v>0</v>
      </c>
      <c r="AV16" s="24">
        <v>0</v>
      </c>
      <c r="AW16" s="24">
        <v>2</v>
      </c>
      <c r="AX16" s="24">
        <v>0</v>
      </c>
      <c r="AY16" s="24">
        <v>5</v>
      </c>
      <c r="AZ16" s="24">
        <v>5</v>
      </c>
      <c r="BA16" s="24">
        <v>0</v>
      </c>
      <c r="BB16" s="24">
        <v>0</v>
      </c>
      <c r="BC16" s="27">
        <v>0</v>
      </c>
      <c r="BD16" s="24">
        <v>0</v>
      </c>
      <c r="BE16" s="24">
        <v>6</v>
      </c>
      <c r="BF16" s="24">
        <v>1</v>
      </c>
      <c r="BG16" s="24">
        <v>0</v>
      </c>
      <c r="BH16" s="24">
        <v>3</v>
      </c>
      <c r="BI16" s="24">
        <v>0</v>
      </c>
      <c r="BJ16" s="24">
        <v>5</v>
      </c>
      <c r="BK16" s="24">
        <v>1</v>
      </c>
      <c r="BL16" s="24">
        <v>3</v>
      </c>
      <c r="BM16" s="24">
        <v>5</v>
      </c>
      <c r="BN16" s="24">
        <v>0</v>
      </c>
      <c r="BO16" s="24">
        <v>0</v>
      </c>
      <c r="BP16" s="24">
        <v>0</v>
      </c>
      <c r="BQ16" s="24">
        <v>0</v>
      </c>
      <c r="BR16" s="24">
        <v>7</v>
      </c>
      <c r="BS16" s="24">
        <v>0</v>
      </c>
      <c r="BT16" s="24">
        <v>1</v>
      </c>
      <c r="BU16" s="24">
        <v>1</v>
      </c>
      <c r="BV16" s="24">
        <v>1</v>
      </c>
      <c r="BW16" s="24">
        <v>7</v>
      </c>
      <c r="BX16" s="24">
        <v>0</v>
      </c>
      <c r="BY16" s="24">
        <v>5</v>
      </c>
      <c r="BZ16" s="24">
        <v>5</v>
      </c>
      <c r="CA16" s="24">
        <v>0</v>
      </c>
      <c r="CB16" s="24">
        <v>0</v>
      </c>
      <c r="CC16" s="24">
        <v>0</v>
      </c>
      <c r="CD16" s="24">
        <v>0</v>
      </c>
      <c r="CE16" s="24">
        <v>17</v>
      </c>
      <c r="CF16" s="24">
        <v>2</v>
      </c>
      <c r="CG16" s="24">
        <v>1</v>
      </c>
      <c r="CH16" s="24">
        <v>0</v>
      </c>
      <c r="CI16" s="24">
        <v>0</v>
      </c>
      <c r="CJ16" s="24">
        <v>5</v>
      </c>
      <c r="CK16" s="24">
        <v>0</v>
      </c>
      <c r="CL16" s="24">
        <v>7</v>
      </c>
      <c r="CM16" s="24">
        <v>3</v>
      </c>
      <c r="CN16" s="24">
        <v>0</v>
      </c>
      <c r="CO16" s="24">
        <v>0</v>
      </c>
      <c r="CP16" s="24">
        <v>0</v>
      </c>
      <c r="CQ16" s="24">
        <v>0</v>
      </c>
      <c r="CR16" s="24">
        <v>17</v>
      </c>
      <c r="CS16" s="24">
        <v>1</v>
      </c>
      <c r="CT16" s="24">
        <v>1</v>
      </c>
      <c r="CU16" s="24">
        <v>1</v>
      </c>
      <c r="CV16" s="24">
        <v>0</v>
      </c>
      <c r="CW16" s="24">
        <v>4</v>
      </c>
      <c r="CX16" s="24">
        <v>0</v>
      </c>
      <c r="CY16" s="24">
        <v>6</v>
      </c>
      <c r="CZ16" s="24">
        <v>3</v>
      </c>
      <c r="DA16" s="24">
        <v>0</v>
      </c>
      <c r="DB16" s="24">
        <v>0</v>
      </c>
      <c r="DC16" s="24">
        <v>0</v>
      </c>
      <c r="DD16" s="24">
        <v>0</v>
      </c>
      <c r="DE16" s="24">
        <v>20</v>
      </c>
      <c r="DF16" s="24">
        <v>0</v>
      </c>
      <c r="DG16" s="24">
        <v>0</v>
      </c>
      <c r="DH16" s="24">
        <v>1</v>
      </c>
      <c r="DI16" s="24">
        <v>0</v>
      </c>
      <c r="DJ16" s="24">
        <v>3</v>
      </c>
      <c r="DK16" s="24">
        <v>1</v>
      </c>
      <c r="DL16" s="24">
        <v>6</v>
      </c>
      <c r="DM16" s="24">
        <v>4</v>
      </c>
      <c r="DN16" s="24">
        <v>0</v>
      </c>
      <c r="DO16" s="24">
        <v>0</v>
      </c>
      <c r="DP16" s="24">
        <v>0</v>
      </c>
      <c r="DQ16" s="24">
        <v>0</v>
      </c>
      <c r="DR16" s="24">
        <v>18</v>
      </c>
      <c r="DS16" s="24">
        <v>0</v>
      </c>
      <c r="DT16" s="24">
        <v>1</v>
      </c>
      <c r="DU16" s="24">
        <v>2</v>
      </c>
      <c r="DV16" s="24">
        <v>0</v>
      </c>
      <c r="DW16" s="24">
        <v>8</v>
      </c>
      <c r="DX16" s="24">
        <v>1</v>
      </c>
      <c r="DY16" s="24">
        <v>4</v>
      </c>
      <c r="DZ16" s="24">
        <v>5</v>
      </c>
      <c r="EA16" s="24">
        <v>0</v>
      </c>
      <c r="EB16" s="24">
        <v>0</v>
      </c>
      <c r="EC16" s="24">
        <v>0</v>
      </c>
      <c r="ED16" s="24">
        <v>0</v>
      </c>
      <c r="EE16" s="24">
        <v>24</v>
      </c>
      <c r="EF16" s="24">
        <v>3</v>
      </c>
      <c r="EG16" s="24">
        <v>0</v>
      </c>
      <c r="EH16" s="24">
        <v>6</v>
      </c>
      <c r="EI16" s="24">
        <v>0</v>
      </c>
      <c r="EJ16" s="24">
        <v>4</v>
      </c>
      <c r="EK16" s="24">
        <v>1</v>
      </c>
      <c r="EL16" s="24">
        <v>2</v>
      </c>
      <c r="EM16" s="24">
        <v>5</v>
      </c>
      <c r="EN16" s="24">
        <v>0</v>
      </c>
      <c r="EO16" s="24">
        <v>0</v>
      </c>
      <c r="EP16" s="24">
        <v>0</v>
      </c>
      <c r="EQ16" s="24">
        <v>0</v>
      </c>
      <c r="ER16" s="24">
        <v>13</v>
      </c>
      <c r="ES16" s="24">
        <v>2</v>
      </c>
      <c r="ET16" s="24">
        <v>3</v>
      </c>
      <c r="EU16" s="24">
        <v>0</v>
      </c>
      <c r="EV16" s="24">
        <v>0</v>
      </c>
      <c r="EW16" s="24">
        <v>13</v>
      </c>
      <c r="EX16" s="24">
        <v>2</v>
      </c>
      <c r="EY16" s="24">
        <v>13</v>
      </c>
      <c r="EZ16" s="24">
        <v>5</v>
      </c>
      <c r="FA16" s="24">
        <v>0</v>
      </c>
      <c r="FB16" s="24">
        <v>0</v>
      </c>
      <c r="FC16" s="24">
        <f t="shared" si="2"/>
        <v>0</v>
      </c>
      <c r="FD16" s="28">
        <f t="shared" si="3"/>
        <v>0</v>
      </c>
      <c r="FE16" s="24">
        <f t="shared" si="4"/>
        <v>0</v>
      </c>
      <c r="FF16" s="28">
        <f t="shared" si="5"/>
        <v>0</v>
      </c>
      <c r="FG16" s="24">
        <f t="shared" si="6"/>
        <v>180</v>
      </c>
      <c r="FH16" s="28">
        <f t="shared" si="7"/>
        <v>9.8306936100491529E-2</v>
      </c>
      <c r="FI16" s="24">
        <f t="shared" si="8"/>
        <v>13</v>
      </c>
      <c r="FJ16" s="28">
        <f t="shared" si="9"/>
        <v>7.18232044198895E-2</v>
      </c>
      <c r="FK16" s="24">
        <f t="shared" si="10"/>
        <v>11</v>
      </c>
      <c r="FL16" s="28">
        <f t="shared" si="11"/>
        <v>0.11578947368421053</v>
      </c>
      <c r="FM16" s="24">
        <f t="shared" si="12"/>
        <v>20</v>
      </c>
      <c r="FN16" s="28">
        <f t="shared" si="13"/>
        <v>8.3333333333333329E-2</v>
      </c>
      <c r="FO16" s="24">
        <f t="shared" si="14"/>
        <v>1</v>
      </c>
      <c r="FP16" s="28">
        <f t="shared" si="15"/>
        <v>3.3333333333333333E-2</v>
      </c>
      <c r="FQ16" s="24">
        <f t="shared" si="16"/>
        <v>62</v>
      </c>
      <c r="FR16" s="28">
        <f t="shared" si="17"/>
        <v>8.2556591211717711E-2</v>
      </c>
      <c r="FS16" s="24">
        <f t="shared" si="18"/>
        <v>10</v>
      </c>
      <c r="FT16" s="28">
        <f t="shared" si="19"/>
        <v>5.4644808743169397E-2</v>
      </c>
      <c r="FU16" s="24">
        <f t="shared" si="20"/>
        <v>69</v>
      </c>
      <c r="FV16" s="28">
        <f t="shared" si="21"/>
        <v>0.1195840554592721</v>
      </c>
      <c r="FW16" s="24">
        <f t="shared" si="22"/>
        <v>47</v>
      </c>
      <c r="FX16" s="28">
        <f t="shared" si="23"/>
        <v>8.0204778156996587E-2</v>
      </c>
      <c r="FY16" s="24">
        <f t="shared" si="24"/>
        <v>0</v>
      </c>
      <c r="FZ16" s="28">
        <f t="shared" si="25"/>
        <v>0</v>
      </c>
      <c r="GA16" s="24">
        <f t="shared" si="26"/>
        <v>0</v>
      </c>
      <c r="GB16" s="28">
        <f t="shared" si="27"/>
        <v>0</v>
      </c>
      <c r="GC16" s="29">
        <f t="shared" si="0"/>
        <v>413</v>
      </c>
      <c r="GD16" s="28">
        <f t="shared" si="1"/>
        <v>9.1412129260734845E-2</v>
      </c>
    </row>
    <row r="17" spans="1:186" x14ac:dyDescent="0.25">
      <c r="A17" s="23">
        <v>15</v>
      </c>
      <c r="B17" s="31" t="s">
        <v>14</v>
      </c>
      <c r="C17" s="24">
        <v>0</v>
      </c>
      <c r="D17" s="24">
        <v>0</v>
      </c>
      <c r="E17" s="24">
        <v>4</v>
      </c>
      <c r="F17" s="24">
        <v>0</v>
      </c>
      <c r="G17" s="24">
        <v>1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4</v>
      </c>
      <c r="S17" s="24">
        <v>2</v>
      </c>
      <c r="T17" s="24">
        <v>1</v>
      </c>
      <c r="U17" s="24">
        <v>0</v>
      </c>
      <c r="V17" s="24">
        <v>0</v>
      </c>
      <c r="W17" s="24">
        <v>0</v>
      </c>
      <c r="X17" s="24">
        <v>1</v>
      </c>
      <c r="Y17" s="24">
        <v>1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5</v>
      </c>
      <c r="AF17" s="24">
        <v>1</v>
      </c>
      <c r="AG17" s="24">
        <v>0</v>
      </c>
      <c r="AH17" s="24">
        <v>0</v>
      </c>
      <c r="AI17" s="24">
        <v>2</v>
      </c>
      <c r="AJ17" s="24">
        <v>2</v>
      </c>
      <c r="AK17" s="24">
        <v>0</v>
      </c>
      <c r="AL17" s="24">
        <v>0</v>
      </c>
      <c r="AM17" s="24">
        <v>1</v>
      </c>
      <c r="AN17" s="24">
        <v>0</v>
      </c>
      <c r="AO17" s="24">
        <v>0</v>
      </c>
      <c r="AP17" s="24">
        <v>0</v>
      </c>
      <c r="AQ17" s="24">
        <v>0</v>
      </c>
      <c r="AR17" s="24">
        <v>4</v>
      </c>
      <c r="AS17" s="24">
        <v>1</v>
      </c>
      <c r="AT17" s="24">
        <v>0</v>
      </c>
      <c r="AU17" s="24">
        <v>0</v>
      </c>
      <c r="AV17" s="24">
        <v>0</v>
      </c>
      <c r="AW17" s="24">
        <v>0</v>
      </c>
      <c r="AX17" s="24">
        <v>1</v>
      </c>
      <c r="AY17" s="24">
        <v>0</v>
      </c>
      <c r="AZ17" s="24">
        <v>0</v>
      </c>
      <c r="BA17" s="24">
        <v>0</v>
      </c>
      <c r="BB17" s="24">
        <v>0</v>
      </c>
      <c r="BC17" s="27">
        <v>0</v>
      </c>
      <c r="BD17" s="24">
        <v>0</v>
      </c>
      <c r="BE17" s="24">
        <v>3</v>
      </c>
      <c r="BF17" s="24">
        <v>2</v>
      </c>
      <c r="BG17" s="24">
        <v>0</v>
      </c>
      <c r="BH17" s="24">
        <v>2</v>
      </c>
      <c r="BI17" s="24">
        <v>1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4</v>
      </c>
      <c r="BS17" s="24">
        <v>1</v>
      </c>
      <c r="BT17" s="24">
        <v>0</v>
      </c>
      <c r="BU17" s="24">
        <v>0</v>
      </c>
      <c r="BV17" s="24">
        <v>0</v>
      </c>
      <c r="BW17" s="24">
        <v>1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4</v>
      </c>
      <c r="CF17" s="24">
        <v>2</v>
      </c>
      <c r="CG17" s="24">
        <v>0</v>
      </c>
      <c r="CH17" s="24">
        <v>0</v>
      </c>
      <c r="CI17" s="24">
        <v>1</v>
      </c>
      <c r="CJ17" s="24">
        <v>1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4</v>
      </c>
      <c r="CS17" s="24">
        <v>0</v>
      </c>
      <c r="CT17" s="24">
        <v>0</v>
      </c>
      <c r="CU17" s="24">
        <v>0</v>
      </c>
      <c r="CV17" s="24">
        <v>0</v>
      </c>
      <c r="CW17" s="24">
        <v>1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2</v>
      </c>
      <c r="DF17" s="24">
        <v>0</v>
      </c>
      <c r="DG17" s="24"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1</v>
      </c>
      <c r="DN17" s="24">
        <v>0</v>
      </c>
      <c r="DO17" s="24">
        <v>0</v>
      </c>
      <c r="DP17" s="24">
        <v>0</v>
      </c>
      <c r="DQ17" s="24">
        <v>0</v>
      </c>
      <c r="DR17" s="24">
        <v>7</v>
      </c>
      <c r="DS17" s="24">
        <v>0</v>
      </c>
      <c r="DT17" s="24">
        <v>0</v>
      </c>
      <c r="DU17" s="24">
        <v>0</v>
      </c>
      <c r="DV17" s="24">
        <v>0</v>
      </c>
      <c r="DW17" s="24">
        <v>2</v>
      </c>
      <c r="DX17" s="24">
        <v>0</v>
      </c>
      <c r="DY17" s="24">
        <v>1</v>
      </c>
      <c r="DZ17" s="24">
        <v>0</v>
      </c>
      <c r="EA17" s="24">
        <v>0</v>
      </c>
      <c r="EB17" s="24">
        <v>0</v>
      </c>
      <c r="EC17" s="24">
        <v>0</v>
      </c>
      <c r="ED17" s="24">
        <v>0</v>
      </c>
      <c r="EE17" s="24">
        <v>5</v>
      </c>
      <c r="EF17" s="24">
        <v>1</v>
      </c>
      <c r="EG17" s="24">
        <v>0</v>
      </c>
      <c r="EH17" s="24">
        <v>0</v>
      </c>
      <c r="EI17" s="24">
        <v>0</v>
      </c>
      <c r="EJ17" s="24">
        <v>0</v>
      </c>
      <c r="EK17" s="24">
        <v>1</v>
      </c>
      <c r="EL17" s="24">
        <v>1</v>
      </c>
      <c r="EM17" s="24">
        <v>0</v>
      </c>
      <c r="EN17" s="24">
        <v>0</v>
      </c>
      <c r="EO17" s="24">
        <v>0</v>
      </c>
      <c r="EP17" s="24">
        <v>0</v>
      </c>
      <c r="EQ17" s="24">
        <v>0</v>
      </c>
      <c r="ER17" s="24">
        <v>6</v>
      </c>
      <c r="ES17" s="24">
        <v>0</v>
      </c>
      <c r="ET17" s="24">
        <v>2</v>
      </c>
      <c r="EU17" s="24">
        <v>0</v>
      </c>
      <c r="EV17" s="24">
        <v>0</v>
      </c>
      <c r="EW17" s="24">
        <v>0</v>
      </c>
      <c r="EX17" s="24">
        <v>0</v>
      </c>
      <c r="EY17" s="24">
        <v>0</v>
      </c>
      <c r="EZ17" s="24">
        <v>0</v>
      </c>
      <c r="FA17" s="24">
        <v>0</v>
      </c>
      <c r="FB17" s="24">
        <v>0</v>
      </c>
      <c r="FC17" s="24">
        <f t="shared" si="2"/>
        <v>0</v>
      </c>
      <c r="FD17" s="28">
        <f t="shared" si="3"/>
        <v>0</v>
      </c>
      <c r="FE17" s="24">
        <f t="shared" si="4"/>
        <v>0</v>
      </c>
      <c r="FF17" s="28">
        <f t="shared" si="5"/>
        <v>0</v>
      </c>
      <c r="FG17" s="24">
        <f t="shared" si="6"/>
        <v>52</v>
      </c>
      <c r="FH17" s="28">
        <f t="shared" si="7"/>
        <v>2.8399781540142E-2</v>
      </c>
      <c r="FI17" s="24">
        <f t="shared" si="8"/>
        <v>10</v>
      </c>
      <c r="FJ17" s="28">
        <f t="shared" si="9"/>
        <v>5.5248618784530384E-2</v>
      </c>
      <c r="FK17" s="24">
        <f t="shared" si="10"/>
        <v>4</v>
      </c>
      <c r="FL17" s="28">
        <f t="shared" si="11"/>
        <v>4.2105263157894736E-2</v>
      </c>
      <c r="FM17" s="24">
        <f t="shared" si="12"/>
        <v>3</v>
      </c>
      <c r="FN17" s="28">
        <f t="shared" si="13"/>
        <v>1.2500000000000001E-2</v>
      </c>
      <c r="FO17" s="24">
        <f t="shared" si="14"/>
        <v>4</v>
      </c>
      <c r="FP17" s="28">
        <f t="shared" si="15"/>
        <v>0.13333333333333333</v>
      </c>
      <c r="FQ17" s="24">
        <f t="shared" si="16"/>
        <v>7</v>
      </c>
      <c r="FR17" s="28">
        <f t="shared" si="17"/>
        <v>9.3209054593874838E-3</v>
      </c>
      <c r="FS17" s="24">
        <f t="shared" si="18"/>
        <v>3</v>
      </c>
      <c r="FT17" s="28">
        <f t="shared" si="19"/>
        <v>1.6393442622950821E-2</v>
      </c>
      <c r="FU17" s="24">
        <f t="shared" si="20"/>
        <v>3</v>
      </c>
      <c r="FV17" s="28">
        <f t="shared" si="21"/>
        <v>5.1993067590987872E-3</v>
      </c>
      <c r="FW17" s="24">
        <f t="shared" si="22"/>
        <v>2</v>
      </c>
      <c r="FX17" s="28">
        <f t="shared" si="23"/>
        <v>3.4129692832764505E-3</v>
      </c>
      <c r="FY17" s="24">
        <f t="shared" si="24"/>
        <v>0</v>
      </c>
      <c r="FZ17" s="28">
        <f t="shared" si="25"/>
        <v>0</v>
      </c>
      <c r="GA17" s="24">
        <f t="shared" si="26"/>
        <v>0</v>
      </c>
      <c r="GB17" s="28">
        <f t="shared" si="27"/>
        <v>0</v>
      </c>
      <c r="GC17" s="29">
        <f t="shared" si="0"/>
        <v>88</v>
      </c>
      <c r="GD17" s="28">
        <f t="shared" si="1"/>
        <v>1.9477644975652943E-2</v>
      </c>
    </row>
    <row r="18" spans="1:186" x14ac:dyDescent="0.25">
      <c r="A18" s="23">
        <v>16</v>
      </c>
      <c r="B18" s="31" t="s">
        <v>15</v>
      </c>
      <c r="C18" s="24">
        <v>0</v>
      </c>
      <c r="D18" s="24">
        <v>0</v>
      </c>
      <c r="E18" s="24">
        <v>5</v>
      </c>
      <c r="F18" s="24">
        <v>1</v>
      </c>
      <c r="G18" s="24">
        <v>3</v>
      </c>
      <c r="H18" s="24">
        <v>0</v>
      </c>
      <c r="I18" s="24">
        <v>0</v>
      </c>
      <c r="J18" s="24">
        <v>2</v>
      </c>
      <c r="K18" s="24">
        <v>1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11</v>
      </c>
      <c r="S18" s="24">
        <v>2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4</v>
      </c>
      <c r="AF18" s="24">
        <v>0</v>
      </c>
      <c r="AG18" s="24">
        <v>0</v>
      </c>
      <c r="AH18" s="24">
        <v>2</v>
      </c>
      <c r="AI18" s="24">
        <v>2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9</v>
      </c>
      <c r="AS18" s="24">
        <v>1</v>
      </c>
      <c r="AT18" s="24">
        <v>0</v>
      </c>
      <c r="AU18" s="24">
        <v>0</v>
      </c>
      <c r="AV18" s="24">
        <v>0</v>
      </c>
      <c r="AW18" s="24">
        <v>1</v>
      </c>
      <c r="AX18" s="24">
        <v>0</v>
      </c>
      <c r="AY18" s="24">
        <v>1</v>
      </c>
      <c r="AZ18" s="24">
        <v>0</v>
      </c>
      <c r="BA18" s="24">
        <v>0</v>
      </c>
      <c r="BB18" s="24">
        <v>0</v>
      </c>
      <c r="BC18" s="27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2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3</v>
      </c>
      <c r="BS18" s="24">
        <v>0</v>
      </c>
      <c r="BT18" s="24">
        <v>0</v>
      </c>
      <c r="BU18" s="24">
        <v>1</v>
      </c>
      <c r="BV18" s="24">
        <v>0</v>
      </c>
      <c r="BW18" s="24">
        <v>3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4</v>
      </c>
      <c r="CF18" s="24">
        <v>0</v>
      </c>
      <c r="CG18" s="24">
        <v>0</v>
      </c>
      <c r="CH18" s="24">
        <v>1</v>
      </c>
      <c r="CI18" s="24">
        <v>0</v>
      </c>
      <c r="CJ18" s="24">
        <v>1</v>
      </c>
      <c r="CK18" s="24">
        <v>1</v>
      </c>
      <c r="CL18" s="24">
        <v>2</v>
      </c>
      <c r="CM18" s="24">
        <v>1</v>
      </c>
      <c r="CN18" s="24">
        <v>0</v>
      </c>
      <c r="CO18" s="24">
        <v>0</v>
      </c>
      <c r="CP18" s="24">
        <v>0</v>
      </c>
      <c r="CQ18" s="24">
        <v>0</v>
      </c>
      <c r="CR18" s="24">
        <v>4</v>
      </c>
      <c r="CS18" s="24">
        <v>1</v>
      </c>
      <c r="CT18" s="24">
        <v>0</v>
      </c>
      <c r="CU18" s="24">
        <v>0</v>
      </c>
      <c r="CV18" s="24">
        <v>0</v>
      </c>
      <c r="CW18" s="24">
        <v>3</v>
      </c>
      <c r="CX18" s="24">
        <v>0</v>
      </c>
      <c r="CY18" s="24">
        <v>2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3</v>
      </c>
      <c r="DF18" s="24">
        <v>0</v>
      </c>
      <c r="DG18" s="24">
        <v>1</v>
      </c>
      <c r="DH18" s="24">
        <v>0</v>
      </c>
      <c r="DI18" s="24">
        <v>0</v>
      </c>
      <c r="DJ18" s="24">
        <v>4</v>
      </c>
      <c r="DK18" s="24">
        <v>0</v>
      </c>
      <c r="DL18" s="24">
        <v>2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3</v>
      </c>
      <c r="DS18" s="24">
        <v>0</v>
      </c>
      <c r="DT18" s="24">
        <v>0</v>
      </c>
      <c r="DU18" s="24">
        <v>0</v>
      </c>
      <c r="DV18" s="24">
        <v>1</v>
      </c>
      <c r="DW18" s="24">
        <v>10</v>
      </c>
      <c r="DX18" s="24">
        <v>0</v>
      </c>
      <c r="DY18" s="24">
        <v>0</v>
      </c>
      <c r="DZ18" s="24">
        <v>0</v>
      </c>
      <c r="EA18" s="24">
        <v>0</v>
      </c>
      <c r="EB18" s="24">
        <v>0</v>
      </c>
      <c r="EC18" s="24">
        <v>0</v>
      </c>
      <c r="ED18" s="24">
        <v>0</v>
      </c>
      <c r="EE18" s="24">
        <v>4</v>
      </c>
      <c r="EF18" s="24">
        <v>0</v>
      </c>
      <c r="EG18" s="24">
        <v>0</v>
      </c>
      <c r="EH18" s="24">
        <v>1</v>
      </c>
      <c r="EI18" s="24">
        <v>1</v>
      </c>
      <c r="EJ18" s="24">
        <v>5</v>
      </c>
      <c r="EK18" s="24">
        <v>0</v>
      </c>
      <c r="EL18" s="24">
        <v>0</v>
      </c>
      <c r="EM18" s="24">
        <v>0</v>
      </c>
      <c r="EN18" s="24">
        <v>0</v>
      </c>
      <c r="EO18" s="24">
        <v>0</v>
      </c>
      <c r="EP18" s="24">
        <v>0</v>
      </c>
      <c r="EQ18" s="24">
        <v>0</v>
      </c>
      <c r="ER18" s="24">
        <v>1</v>
      </c>
      <c r="ES18" s="24">
        <v>0</v>
      </c>
      <c r="ET18" s="24">
        <v>0</v>
      </c>
      <c r="EU18" s="24">
        <v>1</v>
      </c>
      <c r="EV18" s="24">
        <v>0</v>
      </c>
      <c r="EW18" s="24">
        <v>1</v>
      </c>
      <c r="EX18" s="24">
        <v>0</v>
      </c>
      <c r="EY18" s="24">
        <v>0</v>
      </c>
      <c r="EZ18" s="24">
        <v>0</v>
      </c>
      <c r="FA18" s="24">
        <v>0</v>
      </c>
      <c r="FB18" s="24">
        <v>0</v>
      </c>
      <c r="FC18" s="24">
        <f t="shared" si="2"/>
        <v>0</v>
      </c>
      <c r="FD18" s="28">
        <f t="shared" si="3"/>
        <v>0</v>
      </c>
      <c r="FE18" s="24">
        <f t="shared" si="4"/>
        <v>0</v>
      </c>
      <c r="FF18" s="28">
        <f t="shared" si="5"/>
        <v>0</v>
      </c>
      <c r="FG18" s="24">
        <f t="shared" si="6"/>
        <v>51</v>
      </c>
      <c r="FH18" s="28">
        <f t="shared" si="7"/>
        <v>2.7853631895139268E-2</v>
      </c>
      <c r="FI18" s="24">
        <f t="shared" si="8"/>
        <v>5</v>
      </c>
      <c r="FJ18" s="28">
        <f t="shared" si="9"/>
        <v>2.7624309392265192E-2</v>
      </c>
      <c r="FK18" s="24">
        <f t="shared" si="10"/>
        <v>4</v>
      </c>
      <c r="FL18" s="28">
        <f t="shared" si="11"/>
        <v>4.2105263157894736E-2</v>
      </c>
      <c r="FM18" s="24">
        <f t="shared" si="12"/>
        <v>6</v>
      </c>
      <c r="FN18" s="28">
        <f t="shared" si="13"/>
        <v>2.5000000000000001E-2</v>
      </c>
      <c r="FO18" s="24">
        <f t="shared" si="14"/>
        <v>4</v>
      </c>
      <c r="FP18" s="28">
        <f t="shared" si="15"/>
        <v>0.13333333333333333</v>
      </c>
      <c r="FQ18" s="24">
        <f t="shared" si="16"/>
        <v>32</v>
      </c>
      <c r="FR18" s="28">
        <f t="shared" si="17"/>
        <v>4.2609853528628498E-2</v>
      </c>
      <c r="FS18" s="24">
        <f t="shared" si="18"/>
        <v>2</v>
      </c>
      <c r="FT18" s="28">
        <f t="shared" si="19"/>
        <v>1.092896174863388E-2</v>
      </c>
      <c r="FU18" s="24">
        <f t="shared" si="20"/>
        <v>7</v>
      </c>
      <c r="FV18" s="28">
        <f t="shared" si="21"/>
        <v>1.2131715771230503E-2</v>
      </c>
      <c r="FW18" s="24">
        <f t="shared" si="22"/>
        <v>1</v>
      </c>
      <c r="FX18" s="28">
        <f t="shared" si="23"/>
        <v>1.7064846416382253E-3</v>
      </c>
      <c r="FY18" s="24">
        <f t="shared" si="24"/>
        <v>0</v>
      </c>
      <c r="FZ18" s="28">
        <f t="shared" si="25"/>
        <v>0</v>
      </c>
      <c r="GA18" s="24">
        <f t="shared" si="26"/>
        <v>0</v>
      </c>
      <c r="GB18" s="28">
        <f t="shared" si="27"/>
        <v>0</v>
      </c>
      <c r="GC18" s="29">
        <f t="shared" si="0"/>
        <v>112</v>
      </c>
      <c r="GD18" s="28">
        <f t="shared" si="1"/>
        <v>2.4789729969012839E-2</v>
      </c>
    </row>
    <row r="19" spans="1:186" x14ac:dyDescent="0.25">
      <c r="A19" s="23">
        <v>17</v>
      </c>
      <c r="B19" s="26" t="s">
        <v>16</v>
      </c>
      <c r="C19" s="24">
        <v>0</v>
      </c>
      <c r="D19" s="24">
        <v>0</v>
      </c>
      <c r="E19" s="24">
        <v>17</v>
      </c>
      <c r="F19" s="24">
        <v>0</v>
      </c>
      <c r="G19" s="24">
        <v>0</v>
      </c>
      <c r="H19" s="24">
        <v>2</v>
      </c>
      <c r="I19" s="24">
        <v>0</v>
      </c>
      <c r="J19" s="24">
        <v>0</v>
      </c>
      <c r="K19" s="24">
        <v>1</v>
      </c>
      <c r="L19" s="24">
        <v>6</v>
      </c>
      <c r="M19" s="24">
        <v>7</v>
      </c>
      <c r="N19" s="24">
        <v>0</v>
      </c>
      <c r="O19" s="24">
        <v>0</v>
      </c>
      <c r="P19" s="24">
        <v>0</v>
      </c>
      <c r="Q19" s="24">
        <v>0</v>
      </c>
      <c r="R19" s="24">
        <v>17</v>
      </c>
      <c r="S19" s="24">
        <v>0</v>
      </c>
      <c r="T19" s="24">
        <v>1</v>
      </c>
      <c r="U19" s="24">
        <v>2</v>
      </c>
      <c r="V19" s="24">
        <v>0</v>
      </c>
      <c r="W19" s="24">
        <v>3</v>
      </c>
      <c r="X19" s="24">
        <v>0</v>
      </c>
      <c r="Y19" s="24">
        <v>2</v>
      </c>
      <c r="Z19" s="24">
        <v>3</v>
      </c>
      <c r="AA19" s="24">
        <v>0</v>
      </c>
      <c r="AB19" s="24">
        <v>0</v>
      </c>
      <c r="AC19" s="24">
        <v>0</v>
      </c>
      <c r="AD19" s="24">
        <v>0</v>
      </c>
      <c r="AE19" s="24">
        <v>5</v>
      </c>
      <c r="AF19" s="24">
        <v>2</v>
      </c>
      <c r="AG19" s="24">
        <v>1</v>
      </c>
      <c r="AH19" s="24">
        <v>2</v>
      </c>
      <c r="AI19" s="24">
        <v>0</v>
      </c>
      <c r="AJ19" s="24">
        <v>3</v>
      </c>
      <c r="AK19" s="24">
        <v>1</v>
      </c>
      <c r="AL19" s="24">
        <v>0</v>
      </c>
      <c r="AM19" s="24">
        <v>2</v>
      </c>
      <c r="AN19" s="24">
        <v>0</v>
      </c>
      <c r="AO19" s="24">
        <v>0</v>
      </c>
      <c r="AP19" s="24">
        <v>0</v>
      </c>
      <c r="AQ19" s="24">
        <v>0</v>
      </c>
      <c r="AR19" s="24">
        <v>9</v>
      </c>
      <c r="AS19" s="24">
        <v>0</v>
      </c>
      <c r="AT19" s="24">
        <v>1</v>
      </c>
      <c r="AU19" s="24">
        <v>0</v>
      </c>
      <c r="AV19" s="24">
        <v>2</v>
      </c>
      <c r="AW19" s="24">
        <v>6</v>
      </c>
      <c r="AX19" s="24">
        <v>0</v>
      </c>
      <c r="AY19" s="24">
        <v>4</v>
      </c>
      <c r="AZ19" s="24">
        <v>3</v>
      </c>
      <c r="BA19" s="24">
        <v>0</v>
      </c>
      <c r="BB19" s="24">
        <v>0</v>
      </c>
      <c r="BC19" s="27">
        <v>1</v>
      </c>
      <c r="BD19" s="24">
        <v>0</v>
      </c>
      <c r="BE19" s="24">
        <v>7</v>
      </c>
      <c r="BF19" s="24">
        <v>2</v>
      </c>
      <c r="BG19" s="24">
        <v>1</v>
      </c>
      <c r="BH19" s="24">
        <v>2</v>
      </c>
      <c r="BI19" s="24">
        <v>0</v>
      </c>
      <c r="BJ19" s="24">
        <v>3</v>
      </c>
      <c r="BK19" s="24">
        <v>2</v>
      </c>
      <c r="BL19" s="24">
        <v>2</v>
      </c>
      <c r="BM19" s="24">
        <v>3</v>
      </c>
      <c r="BN19" s="24">
        <v>0</v>
      </c>
      <c r="BO19" s="24">
        <v>0</v>
      </c>
      <c r="BP19" s="24">
        <v>1</v>
      </c>
      <c r="BQ19" s="24">
        <v>0</v>
      </c>
      <c r="BR19" s="24">
        <v>5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1</v>
      </c>
      <c r="BY19" s="24">
        <v>1</v>
      </c>
      <c r="BZ19" s="24">
        <v>1</v>
      </c>
      <c r="CA19" s="24">
        <v>0</v>
      </c>
      <c r="CB19" s="24">
        <v>0</v>
      </c>
      <c r="CC19" s="24">
        <v>0</v>
      </c>
      <c r="CD19" s="24">
        <v>0</v>
      </c>
      <c r="CE19" s="24">
        <v>5</v>
      </c>
      <c r="CF19" s="24">
        <v>1</v>
      </c>
      <c r="CG19" s="24">
        <v>0</v>
      </c>
      <c r="CH19" s="24">
        <v>1</v>
      </c>
      <c r="CI19" s="24">
        <v>0</v>
      </c>
      <c r="CJ19" s="24">
        <v>7</v>
      </c>
      <c r="CK19" s="24">
        <v>1</v>
      </c>
      <c r="CL19" s="24">
        <v>2</v>
      </c>
      <c r="CM19" s="24">
        <v>3</v>
      </c>
      <c r="CN19" s="24">
        <v>0</v>
      </c>
      <c r="CO19" s="24">
        <v>0</v>
      </c>
      <c r="CP19" s="24">
        <v>1</v>
      </c>
      <c r="CQ19" s="24">
        <v>0</v>
      </c>
      <c r="CR19" s="24">
        <v>12</v>
      </c>
      <c r="CS19" s="24">
        <v>2</v>
      </c>
      <c r="CT19" s="24">
        <v>1</v>
      </c>
      <c r="CU19" s="24">
        <v>0</v>
      </c>
      <c r="CV19" s="24">
        <v>0</v>
      </c>
      <c r="CW19" s="24">
        <v>8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1</v>
      </c>
      <c r="DD19" s="24">
        <v>0</v>
      </c>
      <c r="DE19" s="24">
        <v>14</v>
      </c>
      <c r="DF19" s="24">
        <v>0</v>
      </c>
      <c r="DG19" s="24">
        <v>1</v>
      </c>
      <c r="DH19" s="24">
        <v>0</v>
      </c>
      <c r="DI19" s="24">
        <v>0</v>
      </c>
      <c r="DJ19" s="24">
        <v>5</v>
      </c>
      <c r="DK19" s="24">
        <v>0</v>
      </c>
      <c r="DL19" s="24">
        <v>0</v>
      </c>
      <c r="DM19" s="24">
        <v>2</v>
      </c>
      <c r="DN19" s="24">
        <v>0</v>
      </c>
      <c r="DO19" s="24">
        <v>0</v>
      </c>
      <c r="DP19" s="24">
        <v>1</v>
      </c>
      <c r="DQ19" s="24">
        <v>0</v>
      </c>
      <c r="DR19" s="24">
        <v>6</v>
      </c>
      <c r="DS19" s="24">
        <v>2</v>
      </c>
      <c r="DT19" s="24">
        <v>1</v>
      </c>
      <c r="DU19" s="24">
        <v>1</v>
      </c>
      <c r="DV19" s="24">
        <v>1</v>
      </c>
      <c r="DW19" s="24">
        <v>1</v>
      </c>
      <c r="DX19" s="24">
        <v>0</v>
      </c>
      <c r="DY19" s="24">
        <v>1</v>
      </c>
      <c r="DZ19" s="24">
        <v>1</v>
      </c>
      <c r="EA19" s="24">
        <v>0</v>
      </c>
      <c r="EB19" s="24">
        <v>0</v>
      </c>
      <c r="EC19" s="24">
        <v>0</v>
      </c>
      <c r="ED19" s="24">
        <v>0</v>
      </c>
      <c r="EE19" s="24">
        <v>19</v>
      </c>
      <c r="EF19" s="24">
        <v>2</v>
      </c>
      <c r="EG19" s="24">
        <v>1</v>
      </c>
      <c r="EH19" s="24">
        <v>0</v>
      </c>
      <c r="EI19" s="24">
        <v>0</v>
      </c>
      <c r="EJ19" s="24">
        <v>5</v>
      </c>
      <c r="EK19" s="24">
        <v>3</v>
      </c>
      <c r="EL19" s="24">
        <v>0</v>
      </c>
      <c r="EM19" s="24">
        <v>2</v>
      </c>
      <c r="EN19" s="24">
        <v>0</v>
      </c>
      <c r="EO19" s="24">
        <v>0</v>
      </c>
      <c r="EP19" s="24">
        <v>1</v>
      </c>
      <c r="EQ19" s="24">
        <v>0</v>
      </c>
      <c r="ER19" s="24">
        <v>16</v>
      </c>
      <c r="ES19" s="24">
        <v>4</v>
      </c>
      <c r="ET19" s="24">
        <v>1</v>
      </c>
      <c r="EU19" s="24">
        <v>1</v>
      </c>
      <c r="EV19" s="24">
        <v>0</v>
      </c>
      <c r="EW19" s="24">
        <v>5</v>
      </c>
      <c r="EX19" s="24">
        <v>1</v>
      </c>
      <c r="EY19" s="24">
        <v>7</v>
      </c>
      <c r="EZ19" s="24">
        <v>2</v>
      </c>
      <c r="FA19" s="24">
        <v>0</v>
      </c>
      <c r="FB19" s="24">
        <v>0</v>
      </c>
      <c r="FC19" s="24">
        <f t="shared" si="2"/>
        <v>6</v>
      </c>
      <c r="FD19" s="28">
        <f t="shared" si="3"/>
        <v>0.14634146341463414</v>
      </c>
      <c r="FE19" s="24">
        <f t="shared" si="4"/>
        <v>0</v>
      </c>
      <c r="FF19" s="28">
        <f t="shared" si="5"/>
        <v>0</v>
      </c>
      <c r="FG19" s="24">
        <f t="shared" si="6"/>
        <v>132</v>
      </c>
      <c r="FH19" s="28">
        <f t="shared" si="7"/>
        <v>7.2091753140360454E-2</v>
      </c>
      <c r="FI19" s="24">
        <f t="shared" si="8"/>
        <v>15</v>
      </c>
      <c r="FJ19" s="28">
        <f t="shared" si="9"/>
        <v>8.2872928176795577E-2</v>
      </c>
      <c r="FK19" s="24">
        <f t="shared" si="10"/>
        <v>9</v>
      </c>
      <c r="FL19" s="28">
        <f t="shared" si="11"/>
        <v>9.4736842105263161E-2</v>
      </c>
      <c r="FM19" s="24">
        <f t="shared" si="12"/>
        <v>11</v>
      </c>
      <c r="FN19" s="28">
        <f t="shared" si="13"/>
        <v>4.583333333333333E-2</v>
      </c>
      <c r="FO19" s="24">
        <f t="shared" si="14"/>
        <v>3</v>
      </c>
      <c r="FP19" s="28">
        <f t="shared" si="15"/>
        <v>0.1</v>
      </c>
      <c r="FQ19" s="24">
        <f t="shared" si="16"/>
        <v>46</v>
      </c>
      <c r="FR19" s="28">
        <f t="shared" si="17"/>
        <v>6.1251664447403459E-2</v>
      </c>
      <c r="FS19" s="24">
        <f t="shared" si="18"/>
        <v>10</v>
      </c>
      <c r="FT19" s="28">
        <f t="shared" si="19"/>
        <v>5.4644808743169397E-2</v>
      </c>
      <c r="FU19" s="24">
        <f t="shared" si="20"/>
        <v>25</v>
      </c>
      <c r="FV19" s="28">
        <f t="shared" si="21"/>
        <v>4.3327556325823226E-2</v>
      </c>
      <c r="FW19" s="24">
        <f t="shared" si="22"/>
        <v>29</v>
      </c>
      <c r="FX19" s="28">
        <f t="shared" si="23"/>
        <v>4.9488054607508533E-2</v>
      </c>
      <c r="FY19" s="24">
        <f t="shared" si="24"/>
        <v>0</v>
      </c>
      <c r="FZ19" s="28">
        <f t="shared" si="25"/>
        <v>0</v>
      </c>
      <c r="GA19" s="24">
        <f t="shared" si="26"/>
        <v>0</v>
      </c>
      <c r="GB19" s="28">
        <f t="shared" si="27"/>
        <v>0</v>
      </c>
      <c r="GC19" s="29">
        <f t="shared" si="0"/>
        <v>286</v>
      </c>
      <c r="GD19" s="28">
        <f t="shared" si="1"/>
        <v>6.3302346170872062E-2</v>
      </c>
    </row>
    <row r="20" spans="1:186" x14ac:dyDescent="0.25">
      <c r="A20" s="45" t="s">
        <v>42</v>
      </c>
      <c r="B20" s="45"/>
      <c r="C20" s="22">
        <f t="shared" ref="C20:AH20" si="28">SUM(C3:C19)</f>
        <v>4</v>
      </c>
      <c r="D20" s="22">
        <f t="shared" si="28"/>
        <v>0</v>
      </c>
      <c r="E20" s="22">
        <f t="shared" si="28"/>
        <v>196</v>
      </c>
      <c r="F20" s="22">
        <f t="shared" si="28"/>
        <v>14</v>
      </c>
      <c r="G20" s="22">
        <f t="shared" si="28"/>
        <v>10</v>
      </c>
      <c r="H20" s="22">
        <f t="shared" si="28"/>
        <v>22</v>
      </c>
      <c r="I20" s="22">
        <f t="shared" si="28"/>
        <v>0</v>
      </c>
      <c r="J20" s="22">
        <f t="shared" si="28"/>
        <v>31</v>
      </c>
      <c r="K20" s="22">
        <f t="shared" si="28"/>
        <v>18</v>
      </c>
      <c r="L20" s="22">
        <f t="shared" si="28"/>
        <v>68</v>
      </c>
      <c r="M20" s="22">
        <f t="shared" si="28"/>
        <v>34</v>
      </c>
      <c r="N20" s="23">
        <f t="shared" si="28"/>
        <v>0</v>
      </c>
      <c r="O20" s="22">
        <f t="shared" si="28"/>
        <v>0</v>
      </c>
      <c r="P20" s="22">
        <f t="shared" si="28"/>
        <v>3</v>
      </c>
      <c r="Q20" s="22">
        <f t="shared" si="28"/>
        <v>0</v>
      </c>
      <c r="R20" s="22">
        <f t="shared" si="28"/>
        <v>197</v>
      </c>
      <c r="S20" s="22">
        <f t="shared" si="28"/>
        <v>11</v>
      </c>
      <c r="T20" s="22">
        <f t="shared" si="28"/>
        <v>14</v>
      </c>
      <c r="U20" s="22">
        <f t="shared" si="28"/>
        <v>32</v>
      </c>
      <c r="V20" s="22">
        <f t="shared" si="28"/>
        <v>2</v>
      </c>
      <c r="W20" s="22">
        <f t="shared" si="28"/>
        <v>34</v>
      </c>
      <c r="X20" s="22">
        <f t="shared" si="28"/>
        <v>14</v>
      </c>
      <c r="Y20" s="22">
        <f t="shared" si="28"/>
        <v>49</v>
      </c>
      <c r="Z20" s="22">
        <f t="shared" si="28"/>
        <v>23</v>
      </c>
      <c r="AA20" s="23">
        <f t="shared" si="28"/>
        <v>0</v>
      </c>
      <c r="AB20" s="22">
        <f t="shared" si="28"/>
        <v>0</v>
      </c>
      <c r="AC20" s="22">
        <f t="shared" si="28"/>
        <v>8</v>
      </c>
      <c r="AD20" s="22">
        <f t="shared" si="28"/>
        <v>0</v>
      </c>
      <c r="AE20" s="22">
        <f t="shared" si="28"/>
        <v>156</v>
      </c>
      <c r="AF20" s="22">
        <f t="shared" si="28"/>
        <v>19</v>
      </c>
      <c r="AG20" s="22">
        <f t="shared" si="28"/>
        <v>13</v>
      </c>
      <c r="AH20" s="22">
        <f t="shared" si="28"/>
        <v>30</v>
      </c>
      <c r="AI20" s="22">
        <f t="shared" ref="AI20:BN20" si="29">SUM(AI3:AI19)</f>
        <v>7</v>
      </c>
      <c r="AJ20" s="22">
        <f t="shared" si="29"/>
        <v>30</v>
      </c>
      <c r="AK20" s="22">
        <f t="shared" si="29"/>
        <v>10</v>
      </c>
      <c r="AL20" s="22">
        <f t="shared" si="29"/>
        <v>36</v>
      </c>
      <c r="AM20" s="22">
        <f t="shared" si="29"/>
        <v>31</v>
      </c>
      <c r="AN20" s="23">
        <f t="shared" si="29"/>
        <v>0</v>
      </c>
      <c r="AO20" s="22">
        <f t="shared" si="29"/>
        <v>0</v>
      </c>
      <c r="AP20" s="22">
        <f t="shared" si="29"/>
        <v>2</v>
      </c>
      <c r="AQ20" s="22">
        <f t="shared" si="29"/>
        <v>0</v>
      </c>
      <c r="AR20" s="22">
        <f t="shared" si="29"/>
        <v>123</v>
      </c>
      <c r="AS20" s="22">
        <f t="shared" si="29"/>
        <v>16</v>
      </c>
      <c r="AT20" s="22">
        <f t="shared" si="29"/>
        <v>7</v>
      </c>
      <c r="AU20" s="22">
        <f t="shared" si="29"/>
        <v>16</v>
      </c>
      <c r="AV20" s="22">
        <f t="shared" si="29"/>
        <v>5</v>
      </c>
      <c r="AW20" s="22">
        <f t="shared" si="29"/>
        <v>56</v>
      </c>
      <c r="AX20" s="22">
        <f t="shared" si="29"/>
        <v>17</v>
      </c>
      <c r="AY20" s="22">
        <f t="shared" si="29"/>
        <v>56</v>
      </c>
      <c r="AZ20" s="22">
        <f t="shared" si="29"/>
        <v>43</v>
      </c>
      <c r="BA20" s="23">
        <f t="shared" si="29"/>
        <v>0</v>
      </c>
      <c r="BB20" s="22">
        <f t="shared" si="29"/>
        <v>0</v>
      </c>
      <c r="BC20" s="22">
        <f t="shared" si="29"/>
        <v>2</v>
      </c>
      <c r="BD20" s="22">
        <f t="shared" si="29"/>
        <v>0</v>
      </c>
      <c r="BE20" s="22">
        <f t="shared" si="29"/>
        <v>121</v>
      </c>
      <c r="BF20" s="22">
        <f t="shared" si="29"/>
        <v>17</v>
      </c>
      <c r="BG20" s="22">
        <f t="shared" si="29"/>
        <v>3</v>
      </c>
      <c r="BH20" s="22">
        <f t="shared" si="29"/>
        <v>18</v>
      </c>
      <c r="BI20" s="22">
        <f t="shared" si="29"/>
        <v>2</v>
      </c>
      <c r="BJ20" s="22">
        <f t="shared" si="29"/>
        <v>57</v>
      </c>
      <c r="BK20" s="22">
        <f t="shared" si="29"/>
        <v>12</v>
      </c>
      <c r="BL20" s="22">
        <f t="shared" si="29"/>
        <v>48</v>
      </c>
      <c r="BM20" s="22">
        <f t="shared" si="29"/>
        <v>60</v>
      </c>
      <c r="BN20" s="23">
        <f t="shared" si="29"/>
        <v>0</v>
      </c>
      <c r="BO20" s="22">
        <f t="shared" ref="BO20:CB20" si="30">SUM(BO3:BO19)</f>
        <v>0</v>
      </c>
      <c r="BP20" s="22">
        <f t="shared" si="30"/>
        <v>9</v>
      </c>
      <c r="BQ20" s="22">
        <f t="shared" si="30"/>
        <v>1</v>
      </c>
      <c r="BR20" s="22">
        <f t="shared" si="30"/>
        <v>109</v>
      </c>
      <c r="BS20" s="22">
        <f t="shared" si="30"/>
        <v>3</v>
      </c>
      <c r="BT20" s="22">
        <f t="shared" si="30"/>
        <v>2</v>
      </c>
      <c r="BU20" s="22">
        <f t="shared" si="30"/>
        <v>15</v>
      </c>
      <c r="BV20" s="22">
        <f t="shared" si="30"/>
        <v>3</v>
      </c>
      <c r="BW20" s="22">
        <f t="shared" si="30"/>
        <v>59</v>
      </c>
      <c r="BX20" s="22">
        <f t="shared" si="30"/>
        <v>15</v>
      </c>
      <c r="BY20" s="22">
        <f t="shared" si="30"/>
        <v>26</v>
      </c>
      <c r="BZ20" s="22">
        <f t="shared" si="30"/>
        <v>52</v>
      </c>
      <c r="CA20" s="23">
        <f t="shared" si="30"/>
        <v>1</v>
      </c>
      <c r="CB20" s="22">
        <f t="shared" si="30"/>
        <v>0</v>
      </c>
      <c r="CC20" s="22">
        <f t="shared" ref="CC20" si="31">SUM(CC3:CC19)</f>
        <v>5</v>
      </c>
      <c r="CD20" s="22">
        <f t="shared" ref="CD20" si="32">SUM(CD3:CD19)</f>
        <v>0</v>
      </c>
      <c r="CE20" s="22">
        <f t="shared" ref="CE20" si="33">SUM(CE3:CE19)</f>
        <v>123</v>
      </c>
      <c r="CF20" s="22">
        <f t="shared" ref="CF20" si="34">SUM(CF3:CF19)</f>
        <v>20</v>
      </c>
      <c r="CG20" s="22">
        <f t="shared" ref="CG20" si="35">SUM(CG3:CG19)</f>
        <v>6</v>
      </c>
      <c r="CH20" s="22">
        <f t="shared" ref="CH20" si="36">SUM(CH3:CH19)</f>
        <v>16</v>
      </c>
      <c r="CI20" s="22">
        <f t="shared" ref="CI20" si="37">SUM(CI3:CI19)</f>
        <v>2</v>
      </c>
      <c r="CJ20" s="22">
        <f t="shared" ref="CJ20" si="38">SUM(CJ3:CJ19)</f>
        <v>76</v>
      </c>
      <c r="CK20" s="22">
        <f t="shared" ref="CK20" si="39">SUM(CK3:CK19)</f>
        <v>15</v>
      </c>
      <c r="CL20" s="22">
        <f t="shared" ref="CL20" si="40">SUM(CL3:CL19)</f>
        <v>58</v>
      </c>
      <c r="CM20" s="22">
        <f t="shared" ref="CM20" si="41">SUM(CM3:CM19)</f>
        <v>62</v>
      </c>
      <c r="CN20" s="23">
        <f t="shared" ref="CN20" si="42">SUM(CN3:CN19)</f>
        <v>0</v>
      </c>
      <c r="CO20" s="22">
        <f t="shared" ref="CO20" si="43">SUM(CO3:CO19)</f>
        <v>0</v>
      </c>
      <c r="CP20" s="22">
        <f t="shared" ref="CP20" si="44">SUM(CP3:CP19)</f>
        <v>2</v>
      </c>
      <c r="CQ20" s="22">
        <f t="shared" ref="CQ20" si="45">SUM(CQ3:CQ19)</f>
        <v>0</v>
      </c>
      <c r="CR20" s="22">
        <f t="shared" ref="CR20" si="46">SUM(CR3:CR19)</f>
        <v>152</v>
      </c>
      <c r="CS20" s="22">
        <f t="shared" ref="CS20" si="47">SUM(CS3:CS19)</f>
        <v>16</v>
      </c>
      <c r="CT20" s="22">
        <f t="shared" ref="CT20" si="48">SUM(CT3:CT19)</f>
        <v>7</v>
      </c>
      <c r="CU20" s="22">
        <f t="shared" ref="CU20" si="49">SUM(CU3:CU19)</f>
        <v>21</v>
      </c>
      <c r="CV20" s="22">
        <f t="shared" ref="CV20" si="50">SUM(CV3:CV19)</f>
        <v>1</v>
      </c>
      <c r="CW20" s="22">
        <f t="shared" ref="CW20" si="51">SUM(CW3:CW19)</f>
        <v>81</v>
      </c>
      <c r="CX20" s="22">
        <f t="shared" ref="CX20" si="52">SUM(CX3:CX19)</f>
        <v>20</v>
      </c>
      <c r="CY20" s="22">
        <f t="shared" ref="CY20" si="53">SUM(CY3:CY19)</f>
        <v>61</v>
      </c>
      <c r="CZ20" s="22">
        <f t="shared" ref="CZ20" si="54">SUM(CZ3:CZ19)</f>
        <v>51</v>
      </c>
      <c r="DA20" s="23">
        <f t="shared" ref="DA20" si="55">SUM(DA3:DA19)</f>
        <v>0</v>
      </c>
      <c r="DB20" s="22">
        <f t="shared" ref="DB20" si="56">SUM(DB3:DB19)</f>
        <v>0</v>
      </c>
      <c r="DC20" s="22">
        <f t="shared" ref="DC20" si="57">SUM(DC3:DC19)</f>
        <v>2</v>
      </c>
      <c r="DD20" s="22">
        <f t="shared" ref="DD20" si="58">SUM(DD3:DD19)</f>
        <v>0</v>
      </c>
      <c r="DE20" s="22">
        <f t="shared" ref="DE20" si="59">SUM(DE3:DE19)</f>
        <v>163</v>
      </c>
      <c r="DF20" s="22">
        <f t="shared" ref="DF20" si="60">SUM(DF3:DF19)</f>
        <v>14</v>
      </c>
      <c r="DG20" s="22">
        <f t="shared" ref="DG20" si="61">SUM(DG3:DG19)</f>
        <v>9</v>
      </c>
      <c r="DH20" s="22">
        <f t="shared" ref="DH20" si="62">SUM(DH3:DH19)</f>
        <v>15</v>
      </c>
      <c r="DI20" s="22">
        <f t="shared" ref="DI20" si="63">SUM(DI3:DI19)</f>
        <v>0</v>
      </c>
      <c r="DJ20" s="22">
        <f t="shared" ref="DJ20" si="64">SUM(DJ3:DJ19)</f>
        <v>99</v>
      </c>
      <c r="DK20" s="22">
        <f t="shared" ref="DK20" si="65">SUM(DK3:DK19)</f>
        <v>16</v>
      </c>
      <c r="DL20" s="22">
        <f t="shared" ref="DL20" si="66">SUM(DL3:DL19)</f>
        <v>42</v>
      </c>
      <c r="DM20" s="22">
        <f t="shared" ref="DM20" si="67">SUM(DM3:DM19)</f>
        <v>65</v>
      </c>
      <c r="DN20" s="23">
        <f t="shared" ref="DN20" si="68">SUM(DN3:DN19)</f>
        <v>0</v>
      </c>
      <c r="DO20" s="22">
        <f t="shared" ref="DO20" si="69">SUM(DO3:DO19)</f>
        <v>0</v>
      </c>
      <c r="DP20" s="22">
        <f t="shared" ref="DP20" si="70">SUM(DP3:DP19)</f>
        <v>2</v>
      </c>
      <c r="DQ20" s="22">
        <f t="shared" ref="DQ20" si="71">SUM(DQ3:DQ19)</f>
        <v>0</v>
      </c>
      <c r="DR20" s="22">
        <f t="shared" ref="DR20" si="72">SUM(DR3:DR19)</f>
        <v>158</v>
      </c>
      <c r="DS20" s="22">
        <f t="shared" ref="DS20" si="73">SUM(DS3:DS19)</f>
        <v>14</v>
      </c>
      <c r="DT20" s="22">
        <f t="shared" ref="DT20" si="74">SUM(DT3:DT19)</f>
        <v>5</v>
      </c>
      <c r="DU20" s="22">
        <f t="shared" ref="DU20" si="75">SUM(DU3:DU19)</f>
        <v>16</v>
      </c>
      <c r="DV20" s="22">
        <f t="shared" ref="DV20" si="76">SUM(DV3:DV19)</f>
        <v>4</v>
      </c>
      <c r="DW20" s="22">
        <f t="shared" ref="DW20" si="77">SUM(DW3:DW19)</f>
        <v>87</v>
      </c>
      <c r="DX20" s="22">
        <f t="shared" ref="DX20" si="78">SUM(DX3:DX19)</f>
        <v>16</v>
      </c>
      <c r="DY20" s="22">
        <f t="shared" ref="DY20" si="79">SUM(DY3:DY19)</f>
        <v>47</v>
      </c>
      <c r="DZ20" s="22">
        <f t="shared" ref="DZ20" si="80">SUM(DZ3:DZ19)</f>
        <v>61</v>
      </c>
      <c r="EA20" s="23">
        <f t="shared" ref="EA20" si="81">SUM(EA3:EA19)</f>
        <v>0</v>
      </c>
      <c r="EB20" s="22">
        <f t="shared" ref="EB20" si="82">SUM(EB3:EB19)</f>
        <v>1</v>
      </c>
      <c r="EC20" s="22">
        <f t="shared" ref="EC20" si="83">SUM(EC3:EC19)</f>
        <v>0</v>
      </c>
      <c r="ED20" s="22">
        <f t="shared" ref="ED20" si="84">SUM(ED3:ED19)</f>
        <v>0</v>
      </c>
      <c r="EE20" s="22">
        <f t="shared" ref="EE20" si="85">SUM(EE3:EE19)</f>
        <v>160</v>
      </c>
      <c r="EF20" s="22">
        <f t="shared" ref="EF20" si="86">SUM(EF3:EF19)</f>
        <v>15</v>
      </c>
      <c r="EG20" s="22">
        <f t="shared" ref="EG20" si="87">SUM(EG3:EG19)</f>
        <v>7</v>
      </c>
      <c r="EH20" s="22">
        <f t="shared" ref="EH20" si="88">SUM(EH3:EH19)</f>
        <v>22</v>
      </c>
      <c r="EI20" s="22">
        <f t="shared" ref="EI20" si="89">SUM(EI3:EI19)</f>
        <v>2</v>
      </c>
      <c r="EJ20" s="22">
        <f t="shared" ref="EJ20" si="90">SUM(EJ3:EJ19)</f>
        <v>63</v>
      </c>
      <c r="EK20" s="22">
        <f t="shared" ref="EK20" si="91">SUM(EK3:EK19)</f>
        <v>17</v>
      </c>
      <c r="EL20" s="22">
        <f t="shared" ref="EL20" si="92">SUM(EL3:EL19)</f>
        <v>32</v>
      </c>
      <c r="EM20" s="22">
        <f t="shared" ref="EM20" si="93">SUM(EM3:EM19)</f>
        <v>44</v>
      </c>
      <c r="EN20" s="23">
        <f t="shared" ref="EN20" si="94">SUM(EN3:EN19)</f>
        <v>0</v>
      </c>
      <c r="EO20" s="22">
        <f t="shared" ref="EO20" si="95">SUM(EO3:EO19)</f>
        <v>0</v>
      </c>
      <c r="EP20" s="22">
        <f t="shared" ref="EP20" si="96">SUM(EP3:EP19)</f>
        <v>2</v>
      </c>
      <c r="EQ20" s="22">
        <f t="shared" ref="EQ20" si="97">SUM(EQ3:EQ19)</f>
        <v>0</v>
      </c>
      <c r="ER20" s="22">
        <f t="shared" ref="ER20" si="98">SUM(ER3:ER19)</f>
        <v>173</v>
      </c>
      <c r="ES20" s="22">
        <f t="shared" ref="ES20" si="99">SUM(ES3:ES19)</f>
        <v>22</v>
      </c>
      <c r="ET20" s="22">
        <f t="shared" ref="ET20" si="100">SUM(ET3:ET19)</f>
        <v>12</v>
      </c>
      <c r="EU20" s="22">
        <f t="shared" ref="EU20" si="101">SUM(EU3:EU19)</f>
        <v>17</v>
      </c>
      <c r="EV20" s="22">
        <f t="shared" ref="EV20" si="102">SUM(EV3:EV19)</f>
        <v>2</v>
      </c>
      <c r="EW20" s="22">
        <f t="shared" ref="EW20" si="103">SUM(EW3:EW19)</f>
        <v>78</v>
      </c>
      <c r="EX20" s="22">
        <f t="shared" ref="EX20" si="104">SUM(EX3:EX19)</f>
        <v>13</v>
      </c>
      <c r="EY20" s="22">
        <f t="shared" ref="EY20" si="105">SUM(EY3:EY19)</f>
        <v>54</v>
      </c>
      <c r="EZ20" s="22">
        <f t="shared" ref="EZ20" si="106">SUM(EZ3:EZ19)</f>
        <v>60</v>
      </c>
      <c r="FA20" s="23">
        <f t="shared" ref="FA20" si="107">SUM(FA3:FA19)</f>
        <v>0</v>
      </c>
      <c r="FB20" s="22">
        <f t="shared" ref="FB20" si="108">SUM(FB3:FB19)</f>
        <v>0</v>
      </c>
      <c r="FC20" s="24">
        <f t="shared" si="2"/>
        <v>41</v>
      </c>
      <c r="FD20" s="28">
        <f t="shared" si="3"/>
        <v>1</v>
      </c>
      <c r="FE20" s="24">
        <f t="shared" si="4"/>
        <v>1</v>
      </c>
      <c r="FF20" s="28">
        <f t="shared" ref="FF20" si="109">FE20/FE$13</f>
        <v>1</v>
      </c>
      <c r="FG20" s="24">
        <f t="shared" si="6"/>
        <v>1831</v>
      </c>
      <c r="FH20" s="28">
        <f t="shared" si="7"/>
        <v>1</v>
      </c>
      <c r="FI20" s="24">
        <f t="shared" si="8"/>
        <v>181</v>
      </c>
      <c r="FJ20" s="28">
        <f t="shared" si="9"/>
        <v>1</v>
      </c>
      <c r="FK20" s="24">
        <f t="shared" si="10"/>
        <v>95</v>
      </c>
      <c r="FL20" s="28">
        <f t="shared" si="11"/>
        <v>1</v>
      </c>
      <c r="FM20" s="24">
        <f t="shared" si="12"/>
        <v>240</v>
      </c>
      <c r="FN20" s="28">
        <f t="shared" si="13"/>
        <v>1</v>
      </c>
      <c r="FO20" s="24">
        <f t="shared" si="14"/>
        <v>30</v>
      </c>
      <c r="FP20" s="28">
        <f t="shared" si="15"/>
        <v>1</v>
      </c>
      <c r="FQ20" s="24">
        <f t="shared" si="16"/>
        <v>751</v>
      </c>
      <c r="FR20" s="28">
        <f t="shared" si="17"/>
        <v>1</v>
      </c>
      <c r="FS20" s="24">
        <f t="shared" si="18"/>
        <v>183</v>
      </c>
      <c r="FT20" s="28">
        <f t="shared" si="19"/>
        <v>1</v>
      </c>
      <c r="FU20" s="24">
        <f t="shared" si="20"/>
        <v>577</v>
      </c>
      <c r="FV20" s="28">
        <f t="shared" si="21"/>
        <v>1</v>
      </c>
      <c r="FW20" s="24">
        <f t="shared" si="22"/>
        <v>586</v>
      </c>
      <c r="FX20" s="28">
        <f t="shared" si="23"/>
        <v>1</v>
      </c>
      <c r="FY20" s="24">
        <f t="shared" si="24"/>
        <v>1</v>
      </c>
      <c r="FZ20" s="28">
        <f t="shared" si="25"/>
        <v>1</v>
      </c>
      <c r="GA20" s="24">
        <f t="shared" si="26"/>
        <v>1</v>
      </c>
      <c r="GB20" s="28">
        <f t="shared" si="27"/>
        <v>1</v>
      </c>
      <c r="GC20" s="29">
        <f t="shared" si="0"/>
        <v>4518</v>
      </c>
      <c r="GD20" s="28">
        <f t="shared" si="1"/>
        <v>1</v>
      </c>
    </row>
    <row r="21" spans="1:186" ht="13.5" customHeight="1" x14ac:dyDescent="0.25">
      <c r="A21" s="45" t="s">
        <v>43</v>
      </c>
      <c r="B21" s="45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3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3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3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3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3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3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3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3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3"/>
      <c r="FC21" s="46" t="s">
        <v>45</v>
      </c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</row>
    <row r="22" spans="1:186" x14ac:dyDescent="0.25">
      <c r="A22" s="45"/>
      <c r="B22" s="45"/>
      <c r="C22" s="38">
        <f>SUM(C20:O20)</f>
        <v>397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8">
        <f t="shared" ref="P22" si="110">SUM(P20:AB20)</f>
        <v>379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9"/>
      <c r="AC22" s="38">
        <f t="shared" ref="AC22" si="111">SUM(AC20:AO20)</f>
        <v>340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9"/>
      <c r="AP22" s="38">
        <f t="shared" ref="AP22" si="112">SUM(AP20:BB20)</f>
        <v>341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/>
      <c r="BC22" s="38">
        <f t="shared" ref="BC22" si="113">SUM(BC20:BO20)</f>
        <v>340</v>
      </c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9"/>
      <c r="BP22" s="38">
        <f t="shared" ref="BP22" si="114">SUM(BP20:CB20)</f>
        <v>295</v>
      </c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  <c r="CC22" s="38">
        <f t="shared" ref="CC22" si="115">SUM(CC20:CO20)</f>
        <v>383</v>
      </c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9"/>
      <c r="CP22" s="38">
        <f t="shared" ref="CP22" si="116">SUM(CP20:DB20)</f>
        <v>412</v>
      </c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8">
        <f t="shared" ref="DC22" si="117">SUM(DC20:DO20)</f>
        <v>425</v>
      </c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9"/>
      <c r="DP22" s="38">
        <f t="shared" ref="DP22" si="118">SUM(DP20:EB20)</f>
        <v>411</v>
      </c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9"/>
      <c r="EC22" s="38">
        <f t="shared" ref="EC22" si="119">SUM(EC20:EO20)</f>
        <v>362</v>
      </c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9"/>
      <c r="EP22" s="38">
        <f t="shared" ref="EP22" si="120">SUM(EP20:FB20)</f>
        <v>433</v>
      </c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9"/>
      <c r="FC22" s="46">
        <f>SUM(C22:FB22)</f>
        <v>4518</v>
      </c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</row>
    <row r="23" spans="1:186" x14ac:dyDescent="0.25">
      <c r="A23" s="48" t="s">
        <v>44</v>
      </c>
      <c r="B23" s="48"/>
      <c r="C23" s="40">
        <f>C22/FC22</f>
        <v>8.7870739265161577E-2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0">
        <f>P22/FC22</f>
        <v>8.388667552014166E-2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40">
        <f>AC22/FC22</f>
        <v>7.5254537405931826E-2</v>
      </c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1"/>
      <c r="AP23" s="40">
        <f>AP22/FC22</f>
        <v>7.547587428065515E-2</v>
      </c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1"/>
      <c r="BC23" s="40">
        <f>BC22/FC22</f>
        <v>7.5254537405931826E-2</v>
      </c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1"/>
      <c r="BP23" s="40">
        <f>BP22/FC22</f>
        <v>6.5294378043382034E-2</v>
      </c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1"/>
      <c r="CC23" s="40">
        <f>CC22/FC22</f>
        <v>8.477202301903497E-2</v>
      </c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1"/>
      <c r="CP23" s="40">
        <f>CP22/FC22</f>
        <v>9.1190792386011507E-2</v>
      </c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1"/>
      <c r="DC23" s="40">
        <f>DC22/FC22</f>
        <v>9.406817175741479E-2</v>
      </c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1"/>
      <c r="DP23" s="40">
        <f>DP22/FC22</f>
        <v>9.0969455511288183E-2</v>
      </c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1"/>
      <c r="EC23" s="40">
        <f>EC22/FC22</f>
        <v>8.0123948649845067E-2</v>
      </c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1"/>
      <c r="EP23" s="40">
        <f>EP22/FC22</f>
        <v>9.583886675520141E-2</v>
      </c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1"/>
      <c r="FC23" s="47">
        <f>SUM(C23:FB23)</f>
        <v>0.99999999999999989</v>
      </c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</row>
    <row r="25" spans="1:186" x14ac:dyDescent="0.25">
      <c r="A25" s="33" t="s">
        <v>46</v>
      </c>
    </row>
    <row r="26" spans="1:186" x14ac:dyDescent="0.25">
      <c r="A26" s="33" t="s">
        <v>47</v>
      </c>
    </row>
    <row r="27" spans="1:186" x14ac:dyDescent="0.25">
      <c r="A27" s="34" t="s">
        <v>48</v>
      </c>
    </row>
    <row r="28" spans="1:186" x14ac:dyDescent="0.25">
      <c r="A28" s="35" t="s">
        <v>49</v>
      </c>
    </row>
  </sheetData>
  <sheetProtection algorithmName="SHA-512" hashValue="qIxzrwORLAn6Q8zZW7ZlwhAsXBBJ9niqp/PzogridIibH1BTRDInheCQPgEX2oDEousLerR7Yjaa2ard+O88gQ==" saltValue="kn8oS9CeRpYgUSG3DStnzw==" spinCount="100000" sheet="1" objects="1" scenarios="1"/>
  <mergeCells count="56">
    <mergeCell ref="FC23:GD23"/>
    <mergeCell ref="A23:B23"/>
    <mergeCell ref="C23:O23"/>
    <mergeCell ref="P23:AB23"/>
    <mergeCell ref="AC23:AO23"/>
    <mergeCell ref="AP23:BB23"/>
    <mergeCell ref="BC23:BO23"/>
    <mergeCell ref="CP23:DB23"/>
    <mergeCell ref="DC23:DO23"/>
    <mergeCell ref="DP23:EB23"/>
    <mergeCell ref="FC21:GD21"/>
    <mergeCell ref="C22:O22"/>
    <mergeCell ref="P22:AB22"/>
    <mergeCell ref="AC22:AO22"/>
    <mergeCell ref="AP22:BB22"/>
    <mergeCell ref="BC22:BO22"/>
    <mergeCell ref="BP22:CB22"/>
    <mergeCell ref="FC22:GD22"/>
    <mergeCell ref="CP21:DB21"/>
    <mergeCell ref="CP22:DB22"/>
    <mergeCell ref="DC21:DO21"/>
    <mergeCell ref="DC22:DO22"/>
    <mergeCell ref="DP21:EB21"/>
    <mergeCell ref="DP22:EB22"/>
    <mergeCell ref="EC21:EO21"/>
    <mergeCell ref="AP21:BB21"/>
    <mergeCell ref="AP1:BB1"/>
    <mergeCell ref="A20:B20"/>
    <mergeCell ref="A21:B22"/>
    <mergeCell ref="C21:O21"/>
    <mergeCell ref="P21:AB21"/>
    <mergeCell ref="AC21:AO21"/>
    <mergeCell ref="A1:A2"/>
    <mergeCell ref="B1:B2"/>
    <mergeCell ref="C1:O1"/>
    <mergeCell ref="P1:AB1"/>
    <mergeCell ref="AC1:AO1"/>
    <mergeCell ref="CC21:CO21"/>
    <mergeCell ref="CC22:CO22"/>
    <mergeCell ref="CC23:CO23"/>
    <mergeCell ref="CC1:CO1"/>
    <mergeCell ref="BC1:BO1"/>
    <mergeCell ref="BP1:CB1"/>
    <mergeCell ref="BP21:CB21"/>
    <mergeCell ref="BP23:CB23"/>
    <mergeCell ref="BC21:BO21"/>
    <mergeCell ref="EC22:EO22"/>
    <mergeCell ref="EC23:EO23"/>
    <mergeCell ref="EP21:FB21"/>
    <mergeCell ref="EP22:FB22"/>
    <mergeCell ref="EP23:FB23"/>
    <mergeCell ref="CP1:DB1"/>
    <mergeCell ref="DC1:DO1"/>
    <mergeCell ref="DP1:EB1"/>
    <mergeCell ref="EC1:EO1"/>
    <mergeCell ref="EP1:FB1"/>
  </mergeCells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8"/>
  <sheetViews>
    <sheetView topLeftCell="A8" zoomScaleNormal="100" zoomScalePageLayoutView="120" workbookViewId="0">
      <selection activeCell="A21" sqref="A21:A2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4">
        <v>0</v>
      </c>
      <c r="C2" s="14">
        <v>0</v>
      </c>
      <c r="D2" s="14">
        <v>8</v>
      </c>
      <c r="E2" s="14">
        <v>0</v>
      </c>
      <c r="F2" s="14">
        <v>0</v>
      </c>
      <c r="G2" s="14">
        <v>3</v>
      </c>
      <c r="H2" s="14">
        <v>0</v>
      </c>
      <c r="I2" s="14">
        <v>0</v>
      </c>
      <c r="J2" s="14">
        <v>0</v>
      </c>
      <c r="K2" s="14">
        <v>3</v>
      </c>
      <c r="L2" s="14">
        <v>1</v>
      </c>
      <c r="M2" s="14">
        <v>0</v>
      </c>
      <c r="N2" s="14">
        <v>0</v>
      </c>
    </row>
    <row r="3" spans="1:14" x14ac:dyDescent="0.25">
      <c r="A3" s="5" t="s">
        <v>1</v>
      </c>
      <c r="B3" s="14">
        <v>0</v>
      </c>
      <c r="C3" s="14">
        <v>0</v>
      </c>
      <c r="D3" s="14">
        <v>8</v>
      </c>
      <c r="E3" s="14">
        <v>1</v>
      </c>
      <c r="F3" s="14">
        <v>1</v>
      </c>
      <c r="G3" s="14">
        <v>0</v>
      </c>
      <c r="H3" s="14">
        <v>0</v>
      </c>
      <c r="I3" s="14">
        <v>0</v>
      </c>
      <c r="J3" s="14">
        <v>0</v>
      </c>
      <c r="K3" s="14">
        <v>3</v>
      </c>
      <c r="L3" s="14">
        <v>0</v>
      </c>
      <c r="M3" s="14">
        <v>0</v>
      </c>
      <c r="N3" s="14">
        <v>0</v>
      </c>
    </row>
    <row r="4" spans="1:14" x14ac:dyDescent="0.25">
      <c r="A4" s="5" t="s">
        <v>2</v>
      </c>
      <c r="B4" s="14">
        <v>1</v>
      </c>
      <c r="C4" s="14">
        <v>0</v>
      </c>
      <c r="D4" s="14">
        <v>0</v>
      </c>
      <c r="E4" s="14">
        <v>0</v>
      </c>
      <c r="F4" s="14">
        <v>1</v>
      </c>
      <c r="G4" s="14">
        <v>0</v>
      </c>
      <c r="H4" s="14">
        <v>0</v>
      </c>
      <c r="I4" s="14">
        <v>2</v>
      </c>
      <c r="J4" s="14">
        <v>1</v>
      </c>
      <c r="K4" s="14">
        <v>0</v>
      </c>
      <c r="L4" s="14">
        <v>0</v>
      </c>
      <c r="M4" s="14">
        <v>0</v>
      </c>
      <c r="N4" s="14">
        <v>0</v>
      </c>
    </row>
    <row r="5" spans="1:14" x14ac:dyDescent="0.25">
      <c r="A5" s="5" t="s">
        <v>3</v>
      </c>
      <c r="B5" s="14">
        <v>0</v>
      </c>
      <c r="C5" s="14">
        <v>0</v>
      </c>
      <c r="D5" s="14">
        <v>10</v>
      </c>
      <c r="E5" s="14">
        <v>1</v>
      </c>
      <c r="F5" s="14">
        <v>0</v>
      </c>
      <c r="G5" s="14">
        <v>4</v>
      </c>
      <c r="H5" s="14">
        <v>1</v>
      </c>
      <c r="I5" s="14">
        <v>0</v>
      </c>
      <c r="J5" s="14">
        <v>0</v>
      </c>
      <c r="K5" s="14">
        <v>6</v>
      </c>
      <c r="L5" s="14">
        <v>5</v>
      </c>
      <c r="M5" s="14">
        <v>0</v>
      </c>
      <c r="N5" s="14">
        <v>0</v>
      </c>
    </row>
    <row r="6" spans="1:14" x14ac:dyDescent="0.25">
      <c r="A6" s="5" t="s">
        <v>4</v>
      </c>
      <c r="B6" s="14">
        <v>1</v>
      </c>
      <c r="C6" s="14">
        <v>0</v>
      </c>
      <c r="D6" s="14">
        <v>11</v>
      </c>
      <c r="E6" s="14">
        <v>1</v>
      </c>
      <c r="F6" s="14">
        <v>1</v>
      </c>
      <c r="G6" s="14">
        <v>4</v>
      </c>
      <c r="H6" s="14">
        <v>0</v>
      </c>
      <c r="I6" s="14">
        <v>3</v>
      </c>
      <c r="J6" s="14">
        <v>1</v>
      </c>
      <c r="K6" s="14">
        <v>3</v>
      </c>
      <c r="L6" s="14">
        <v>2</v>
      </c>
      <c r="M6" s="14">
        <v>0</v>
      </c>
      <c r="N6" s="14">
        <v>0</v>
      </c>
    </row>
    <row r="7" spans="1:14" x14ac:dyDescent="0.25">
      <c r="A7" s="5" t="s">
        <v>5</v>
      </c>
      <c r="B7" s="14">
        <v>0</v>
      </c>
      <c r="C7" s="14">
        <v>0</v>
      </c>
      <c r="D7" s="14">
        <v>69</v>
      </c>
      <c r="E7" s="14">
        <v>1</v>
      </c>
      <c r="F7" s="14">
        <v>6</v>
      </c>
      <c r="G7" s="14">
        <v>13</v>
      </c>
      <c r="H7" s="14">
        <v>1</v>
      </c>
      <c r="I7" s="14">
        <v>18</v>
      </c>
      <c r="J7" s="14">
        <v>3</v>
      </c>
      <c r="K7" s="14">
        <v>11</v>
      </c>
      <c r="L7" s="14">
        <v>6</v>
      </c>
      <c r="M7" s="14">
        <v>0</v>
      </c>
      <c r="N7" s="14">
        <v>0</v>
      </c>
    </row>
    <row r="8" spans="1:14" ht="30" x14ac:dyDescent="0.25">
      <c r="A8" s="5" t="s">
        <v>6</v>
      </c>
      <c r="B8" s="14">
        <v>0</v>
      </c>
      <c r="C8" s="14">
        <v>0</v>
      </c>
      <c r="D8" s="14">
        <v>4</v>
      </c>
      <c r="E8" s="14">
        <v>0</v>
      </c>
      <c r="F8" s="14">
        <v>1</v>
      </c>
      <c r="G8" s="14">
        <v>1</v>
      </c>
      <c r="H8" s="14">
        <v>0</v>
      </c>
      <c r="I8" s="14">
        <v>0</v>
      </c>
      <c r="J8" s="14">
        <v>1</v>
      </c>
      <c r="K8" s="14">
        <v>0</v>
      </c>
      <c r="L8" s="14">
        <v>0</v>
      </c>
      <c r="M8" s="14">
        <v>0</v>
      </c>
      <c r="N8" s="14">
        <v>0</v>
      </c>
    </row>
    <row r="9" spans="1:14" x14ac:dyDescent="0.25">
      <c r="A9" s="5" t="s">
        <v>7</v>
      </c>
      <c r="B9" s="14">
        <v>0</v>
      </c>
      <c r="C9" s="14">
        <v>0</v>
      </c>
      <c r="D9" s="14">
        <v>16</v>
      </c>
      <c r="E9" s="14">
        <v>0</v>
      </c>
      <c r="F9" s="14">
        <v>1</v>
      </c>
      <c r="G9" s="14">
        <v>2</v>
      </c>
      <c r="H9" s="14">
        <v>0</v>
      </c>
      <c r="I9" s="14">
        <v>3</v>
      </c>
      <c r="J9" s="14">
        <v>2</v>
      </c>
      <c r="K9" s="14">
        <v>15</v>
      </c>
      <c r="L9" s="14">
        <v>6</v>
      </c>
      <c r="M9" s="14">
        <v>0</v>
      </c>
      <c r="N9" s="14">
        <v>0</v>
      </c>
    </row>
    <row r="10" spans="1:14" x14ac:dyDescent="0.25">
      <c r="A10" s="5" t="s">
        <v>8</v>
      </c>
      <c r="B10" s="14">
        <v>0</v>
      </c>
      <c r="C10" s="14">
        <v>0</v>
      </c>
      <c r="D10" s="14">
        <v>3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25">
      <c r="A11" s="4" t="s">
        <v>9</v>
      </c>
      <c r="B11" s="14">
        <v>1</v>
      </c>
      <c r="C11" s="14">
        <v>0</v>
      </c>
      <c r="D11" s="14">
        <v>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3</v>
      </c>
      <c r="K11" s="14">
        <v>1</v>
      </c>
      <c r="L11" s="14">
        <v>0</v>
      </c>
      <c r="M11" s="14">
        <v>0</v>
      </c>
      <c r="N11" s="14">
        <v>0</v>
      </c>
    </row>
    <row r="12" spans="1:14" x14ac:dyDescent="0.25">
      <c r="A12" s="5" t="s">
        <v>10</v>
      </c>
      <c r="B12" s="14">
        <v>0</v>
      </c>
      <c r="C12" s="14">
        <v>0</v>
      </c>
      <c r="D12" s="14">
        <v>10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30" x14ac:dyDescent="0.25">
      <c r="A13" s="5" t="s">
        <v>11</v>
      </c>
      <c r="B13" s="14">
        <v>0</v>
      </c>
      <c r="C13" s="14">
        <v>0</v>
      </c>
      <c r="D13" s="14">
        <v>4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1</v>
      </c>
      <c r="K13" s="14">
        <v>0</v>
      </c>
      <c r="L13" s="14">
        <v>0</v>
      </c>
      <c r="M13" s="14">
        <v>0</v>
      </c>
      <c r="N13" s="14">
        <v>0</v>
      </c>
    </row>
    <row r="14" spans="1:14" x14ac:dyDescent="0.25">
      <c r="A14" s="5" t="s">
        <v>12</v>
      </c>
      <c r="B14" s="14">
        <v>0</v>
      </c>
      <c r="C14" s="14">
        <v>0</v>
      </c>
      <c r="D14" s="14">
        <v>4</v>
      </c>
      <c r="E14" s="14">
        <v>1</v>
      </c>
      <c r="F14" s="14">
        <v>0</v>
      </c>
      <c r="G14" s="14">
        <v>1</v>
      </c>
      <c r="H14" s="14">
        <v>0</v>
      </c>
      <c r="I14" s="14">
        <v>1</v>
      </c>
      <c r="J14" s="14">
        <v>0</v>
      </c>
      <c r="K14" s="14">
        <v>2</v>
      </c>
      <c r="L14" s="14">
        <v>0</v>
      </c>
      <c r="M14" s="14">
        <v>0</v>
      </c>
      <c r="N14" s="14">
        <v>0</v>
      </c>
    </row>
    <row r="15" spans="1:14" x14ac:dyDescent="0.25">
      <c r="A15" s="5" t="s">
        <v>13</v>
      </c>
      <c r="B15" s="14">
        <v>0</v>
      </c>
      <c r="C15" s="14">
        <v>0</v>
      </c>
      <c r="D15" s="14">
        <v>13</v>
      </c>
      <c r="E15" s="14">
        <v>2</v>
      </c>
      <c r="F15" s="14">
        <v>1</v>
      </c>
      <c r="G15" s="14">
        <v>2</v>
      </c>
      <c r="H15" s="14">
        <v>0</v>
      </c>
      <c r="I15" s="14">
        <v>3</v>
      </c>
      <c r="J15" s="14">
        <v>1</v>
      </c>
      <c r="K15" s="14">
        <v>2</v>
      </c>
      <c r="L15" s="14">
        <v>0</v>
      </c>
      <c r="M15" s="14">
        <v>0</v>
      </c>
      <c r="N15" s="14">
        <v>0</v>
      </c>
    </row>
    <row r="16" spans="1:14" x14ac:dyDescent="0.25">
      <c r="A16" s="5" t="s">
        <v>14</v>
      </c>
      <c r="B16" s="14">
        <v>0</v>
      </c>
      <c r="C16" s="14">
        <v>0</v>
      </c>
      <c r="D16" s="14">
        <v>4</v>
      </c>
      <c r="E16" s="14">
        <v>2</v>
      </c>
      <c r="F16" s="14">
        <v>1</v>
      </c>
      <c r="G16" s="14">
        <v>0</v>
      </c>
      <c r="H16" s="14">
        <v>0</v>
      </c>
      <c r="I16" s="14">
        <v>0</v>
      </c>
      <c r="J16" s="14">
        <v>1</v>
      </c>
      <c r="K16" s="14">
        <v>1</v>
      </c>
      <c r="L16" s="14">
        <v>0</v>
      </c>
      <c r="M16" s="14">
        <v>0</v>
      </c>
      <c r="N16" s="14">
        <v>0</v>
      </c>
    </row>
    <row r="17" spans="1:14" x14ac:dyDescent="0.25">
      <c r="A17" s="5" t="s">
        <v>15</v>
      </c>
      <c r="B17" s="14">
        <v>0</v>
      </c>
      <c r="C17" s="14">
        <v>0</v>
      </c>
      <c r="D17" s="14">
        <v>11</v>
      </c>
      <c r="E17" s="14">
        <v>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x14ac:dyDescent="0.25">
      <c r="A18" s="4" t="s">
        <v>16</v>
      </c>
      <c r="B18" s="14">
        <v>0</v>
      </c>
      <c r="C18" s="14">
        <v>0</v>
      </c>
      <c r="D18" s="14">
        <v>17</v>
      </c>
      <c r="E18" s="14">
        <v>0</v>
      </c>
      <c r="F18" s="14">
        <v>1</v>
      </c>
      <c r="G18" s="14">
        <v>2</v>
      </c>
      <c r="H18" s="14">
        <v>0</v>
      </c>
      <c r="I18" s="14">
        <v>3</v>
      </c>
      <c r="J18" s="14">
        <v>0</v>
      </c>
      <c r="K18" s="14">
        <v>2</v>
      </c>
      <c r="L18" s="14">
        <v>3</v>
      </c>
      <c r="M18" s="14">
        <v>0</v>
      </c>
      <c r="N18" s="14">
        <v>0</v>
      </c>
    </row>
    <row r="19" spans="1:14" x14ac:dyDescent="0.25">
      <c r="A19" s="13" t="s">
        <v>32</v>
      </c>
      <c r="B19" s="15">
        <f t="shared" ref="B19:N19" si="0">SUM(B2:B18)</f>
        <v>3</v>
      </c>
      <c r="C19" s="15">
        <f t="shared" si="0"/>
        <v>0</v>
      </c>
      <c r="D19" s="15">
        <f t="shared" si="0"/>
        <v>197</v>
      </c>
      <c r="E19" s="15">
        <f t="shared" si="0"/>
        <v>11</v>
      </c>
      <c r="F19" s="15">
        <f t="shared" si="0"/>
        <v>14</v>
      </c>
      <c r="G19" s="15">
        <f t="shared" si="0"/>
        <v>32</v>
      </c>
      <c r="H19" s="15">
        <f t="shared" si="0"/>
        <v>2</v>
      </c>
      <c r="I19" s="15">
        <f t="shared" si="0"/>
        <v>34</v>
      </c>
      <c r="J19" s="15">
        <f t="shared" si="0"/>
        <v>14</v>
      </c>
      <c r="K19" s="15">
        <f t="shared" si="0"/>
        <v>49</v>
      </c>
      <c r="L19" s="15">
        <f t="shared" si="0"/>
        <v>23</v>
      </c>
      <c r="M19" s="15">
        <f t="shared" si="0"/>
        <v>0</v>
      </c>
      <c r="N19" s="15">
        <f t="shared" si="0"/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qc5DCFGZuJuQ5yez/h2arlbPUScDA2NdYuhJI04cUGbkNXFY9RIKXVrKiHi3VoEqW57k6hmAwOXONjgvjIWu9g==" saltValue="h1tSsPWaXIGOC7XBkH0vS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N498"/>
  <sheetViews>
    <sheetView topLeftCell="A8" zoomScaleNormal="100" zoomScalePageLayoutView="130" workbookViewId="0">
      <selection activeCell="A21" sqref="A21:A2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4">
        <v>0</v>
      </c>
      <c r="C2" s="14">
        <v>0</v>
      </c>
      <c r="D2" s="14">
        <v>2</v>
      </c>
      <c r="E2" s="14">
        <v>1</v>
      </c>
      <c r="F2" s="14">
        <v>0</v>
      </c>
      <c r="G2" s="14">
        <v>0</v>
      </c>
      <c r="H2" s="14">
        <v>0</v>
      </c>
      <c r="I2" s="14">
        <v>1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5" t="s">
        <v>1</v>
      </c>
      <c r="B3" s="14">
        <v>0</v>
      </c>
      <c r="C3" s="14">
        <v>0</v>
      </c>
      <c r="D3" s="14">
        <v>9</v>
      </c>
      <c r="E3" s="14">
        <v>1</v>
      </c>
      <c r="F3" s="14">
        <v>0</v>
      </c>
      <c r="G3" s="14">
        <v>0</v>
      </c>
      <c r="H3" s="14">
        <v>0</v>
      </c>
      <c r="I3" s="14">
        <v>1</v>
      </c>
      <c r="J3" s="14">
        <v>0</v>
      </c>
      <c r="K3" s="14">
        <v>1</v>
      </c>
      <c r="L3" s="14">
        <v>0</v>
      </c>
      <c r="M3" s="14">
        <v>0</v>
      </c>
      <c r="N3" s="14">
        <v>0</v>
      </c>
    </row>
    <row r="4" spans="1:14" x14ac:dyDescent="0.25">
      <c r="A4" s="5" t="s">
        <v>2</v>
      </c>
      <c r="B4" s="14">
        <v>0</v>
      </c>
      <c r="C4" s="14">
        <v>0</v>
      </c>
      <c r="D4" s="14">
        <v>4</v>
      </c>
      <c r="E4" s="14">
        <v>1</v>
      </c>
      <c r="F4" s="14">
        <v>0</v>
      </c>
      <c r="G4" s="14">
        <v>0</v>
      </c>
      <c r="H4" s="14">
        <v>0</v>
      </c>
      <c r="I4" s="14">
        <v>1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</row>
    <row r="5" spans="1:14" x14ac:dyDescent="0.25">
      <c r="A5" s="5" t="s">
        <v>3</v>
      </c>
      <c r="B5" s="14">
        <v>5</v>
      </c>
      <c r="C5" s="14">
        <v>0</v>
      </c>
      <c r="D5" s="14">
        <v>6</v>
      </c>
      <c r="E5" s="14">
        <v>1</v>
      </c>
      <c r="F5" s="14">
        <v>0</v>
      </c>
      <c r="G5" s="14">
        <v>3</v>
      </c>
      <c r="H5" s="14">
        <v>0</v>
      </c>
      <c r="I5" s="14">
        <v>2</v>
      </c>
      <c r="J5" s="14">
        <v>0</v>
      </c>
      <c r="K5" s="14">
        <v>11</v>
      </c>
      <c r="L5" s="14">
        <v>5</v>
      </c>
      <c r="M5" s="14">
        <v>0</v>
      </c>
      <c r="N5" s="14">
        <v>0</v>
      </c>
    </row>
    <row r="6" spans="1:14" x14ac:dyDescent="0.25">
      <c r="A6" s="5" t="s">
        <v>4</v>
      </c>
      <c r="B6" s="14">
        <v>2</v>
      </c>
      <c r="C6" s="14">
        <v>0</v>
      </c>
      <c r="D6" s="14">
        <v>12</v>
      </c>
      <c r="E6" s="14">
        <v>1</v>
      </c>
      <c r="F6" s="14">
        <v>1</v>
      </c>
      <c r="G6" s="14">
        <v>4</v>
      </c>
      <c r="H6" s="14">
        <v>0</v>
      </c>
      <c r="I6" s="14">
        <v>2</v>
      </c>
      <c r="J6" s="14">
        <v>3</v>
      </c>
      <c r="K6" s="14">
        <v>1</v>
      </c>
      <c r="L6" s="14">
        <v>4</v>
      </c>
      <c r="M6" s="14">
        <v>0</v>
      </c>
      <c r="N6" s="14">
        <v>0</v>
      </c>
    </row>
    <row r="7" spans="1:14" x14ac:dyDescent="0.25">
      <c r="A7" s="5" t="s">
        <v>5</v>
      </c>
      <c r="B7" s="14">
        <v>1</v>
      </c>
      <c r="C7" s="14">
        <v>0</v>
      </c>
      <c r="D7" s="14">
        <v>50</v>
      </c>
      <c r="E7" s="14">
        <v>2</v>
      </c>
      <c r="F7" s="14">
        <v>4</v>
      </c>
      <c r="G7" s="14">
        <v>12</v>
      </c>
      <c r="H7" s="14">
        <v>2</v>
      </c>
      <c r="I7" s="14">
        <v>8</v>
      </c>
      <c r="J7" s="14">
        <v>0</v>
      </c>
      <c r="K7" s="14">
        <v>8</v>
      </c>
      <c r="L7" s="14">
        <v>8</v>
      </c>
      <c r="M7" s="14">
        <v>0</v>
      </c>
      <c r="N7" s="14">
        <v>0</v>
      </c>
    </row>
    <row r="8" spans="1:14" ht="30" x14ac:dyDescent="0.25">
      <c r="A8" s="5" t="s">
        <v>6</v>
      </c>
      <c r="B8" s="14">
        <v>0</v>
      </c>
      <c r="C8" s="14">
        <v>0</v>
      </c>
      <c r="D8" s="14">
        <v>3</v>
      </c>
      <c r="E8" s="14">
        <v>3</v>
      </c>
      <c r="F8" s="14">
        <v>1</v>
      </c>
      <c r="G8" s="14">
        <v>1</v>
      </c>
      <c r="H8" s="14">
        <v>1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</row>
    <row r="9" spans="1:14" x14ac:dyDescent="0.25">
      <c r="A9" s="5" t="s">
        <v>7</v>
      </c>
      <c r="B9" s="14">
        <v>0</v>
      </c>
      <c r="C9" s="14">
        <v>0</v>
      </c>
      <c r="D9" s="14">
        <v>16</v>
      </c>
      <c r="E9" s="14">
        <v>0</v>
      </c>
      <c r="F9" s="14">
        <v>0</v>
      </c>
      <c r="G9" s="14">
        <v>2</v>
      </c>
      <c r="H9" s="14">
        <v>0</v>
      </c>
      <c r="I9" s="14">
        <v>3</v>
      </c>
      <c r="J9" s="14">
        <v>2</v>
      </c>
      <c r="K9" s="14">
        <v>13</v>
      </c>
      <c r="L9" s="14">
        <v>8</v>
      </c>
      <c r="M9" s="14">
        <v>0</v>
      </c>
      <c r="N9" s="14">
        <v>0</v>
      </c>
    </row>
    <row r="10" spans="1:14" x14ac:dyDescent="0.25">
      <c r="A10" s="5" t="s">
        <v>8</v>
      </c>
      <c r="B10" s="14">
        <v>0</v>
      </c>
      <c r="C10" s="14">
        <v>0</v>
      </c>
      <c r="D10" s="14">
        <v>2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25">
      <c r="A11" s="4" t="s">
        <v>9</v>
      </c>
      <c r="B11" s="14">
        <v>0</v>
      </c>
      <c r="C11" s="14">
        <v>0</v>
      </c>
      <c r="D11" s="14">
        <v>6</v>
      </c>
      <c r="E11" s="14">
        <v>2</v>
      </c>
      <c r="F11" s="14">
        <v>0</v>
      </c>
      <c r="G11" s="14">
        <v>1</v>
      </c>
      <c r="H11" s="14">
        <v>0</v>
      </c>
      <c r="I11" s="14">
        <v>0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</row>
    <row r="12" spans="1:14" x14ac:dyDescent="0.25">
      <c r="A12" s="5" t="s">
        <v>10</v>
      </c>
      <c r="B12" s="14">
        <v>0</v>
      </c>
      <c r="C12" s="14">
        <v>0</v>
      </c>
      <c r="D12" s="14">
        <v>7</v>
      </c>
      <c r="E12" s="14">
        <v>1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0</v>
      </c>
      <c r="L12" s="14">
        <v>0</v>
      </c>
      <c r="M12" s="14">
        <v>0</v>
      </c>
      <c r="N12" s="14">
        <v>0</v>
      </c>
    </row>
    <row r="13" spans="1:14" ht="30" x14ac:dyDescent="0.25">
      <c r="A13" s="5" t="s">
        <v>11</v>
      </c>
      <c r="B13" s="14">
        <v>0</v>
      </c>
      <c r="C13" s="14">
        <v>0</v>
      </c>
      <c r="D13" s="14">
        <v>2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x14ac:dyDescent="0.25">
      <c r="A14" s="5" t="s">
        <v>12</v>
      </c>
      <c r="B14" s="14">
        <v>0</v>
      </c>
      <c r="C14" s="14">
        <v>0</v>
      </c>
      <c r="D14" s="14">
        <v>4</v>
      </c>
      <c r="E14" s="14">
        <v>1</v>
      </c>
      <c r="F14" s="14">
        <v>1</v>
      </c>
      <c r="G14" s="14">
        <v>0</v>
      </c>
      <c r="H14" s="14">
        <v>0</v>
      </c>
      <c r="I14" s="14">
        <v>0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</row>
    <row r="15" spans="1:14" x14ac:dyDescent="0.25">
      <c r="A15" s="5" t="s">
        <v>13</v>
      </c>
      <c r="B15" s="14">
        <v>0</v>
      </c>
      <c r="C15" s="14">
        <v>0</v>
      </c>
      <c r="D15" s="14">
        <v>19</v>
      </c>
      <c r="E15" s="14">
        <v>1</v>
      </c>
      <c r="F15" s="14">
        <v>3</v>
      </c>
      <c r="G15" s="14">
        <v>3</v>
      </c>
      <c r="H15" s="14">
        <v>0</v>
      </c>
      <c r="I15" s="14">
        <v>6</v>
      </c>
      <c r="J15" s="14">
        <v>2</v>
      </c>
      <c r="K15" s="14">
        <v>1</v>
      </c>
      <c r="L15" s="14">
        <v>2</v>
      </c>
      <c r="M15" s="14">
        <v>0</v>
      </c>
      <c r="N15" s="14">
        <v>0</v>
      </c>
    </row>
    <row r="16" spans="1:14" x14ac:dyDescent="0.25">
      <c r="A16" s="5" t="s">
        <v>14</v>
      </c>
      <c r="B16" s="14">
        <v>0</v>
      </c>
      <c r="C16" s="14">
        <v>0</v>
      </c>
      <c r="D16" s="14">
        <v>5</v>
      </c>
      <c r="E16" s="14">
        <v>1</v>
      </c>
      <c r="F16" s="14">
        <v>0</v>
      </c>
      <c r="G16" s="14">
        <v>0</v>
      </c>
      <c r="H16" s="14">
        <v>2</v>
      </c>
      <c r="I16" s="14">
        <v>2</v>
      </c>
      <c r="J16" s="14">
        <v>0</v>
      </c>
      <c r="K16" s="14">
        <v>0</v>
      </c>
      <c r="L16" s="14">
        <v>1</v>
      </c>
      <c r="M16" s="14">
        <v>0</v>
      </c>
      <c r="N16" s="14">
        <v>0</v>
      </c>
    </row>
    <row r="17" spans="1:14" x14ac:dyDescent="0.25">
      <c r="A17" s="5" t="s">
        <v>15</v>
      </c>
      <c r="B17" s="14">
        <v>0</v>
      </c>
      <c r="C17" s="14">
        <v>0</v>
      </c>
      <c r="D17" s="14">
        <v>4</v>
      </c>
      <c r="E17" s="14">
        <v>0</v>
      </c>
      <c r="F17" s="14">
        <v>0</v>
      </c>
      <c r="G17" s="14">
        <v>2</v>
      </c>
      <c r="H17" s="14">
        <v>2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x14ac:dyDescent="0.25">
      <c r="A18" s="4" t="s">
        <v>16</v>
      </c>
      <c r="B18" s="14">
        <v>0</v>
      </c>
      <c r="C18" s="14">
        <v>0</v>
      </c>
      <c r="D18" s="14">
        <v>5</v>
      </c>
      <c r="E18" s="14">
        <v>2</v>
      </c>
      <c r="F18" s="14">
        <v>1</v>
      </c>
      <c r="G18" s="14">
        <v>2</v>
      </c>
      <c r="H18" s="14">
        <v>0</v>
      </c>
      <c r="I18" s="14">
        <v>3</v>
      </c>
      <c r="J18" s="14">
        <v>1</v>
      </c>
      <c r="K18" s="14">
        <v>0</v>
      </c>
      <c r="L18" s="14">
        <v>2</v>
      </c>
      <c r="M18" s="14">
        <v>0</v>
      </c>
      <c r="N18" s="14">
        <v>0</v>
      </c>
    </row>
    <row r="19" spans="1:14" x14ac:dyDescent="0.25">
      <c r="A19" s="13" t="s">
        <v>32</v>
      </c>
      <c r="B19" s="15">
        <f t="shared" ref="B19:N19" si="0">SUM(B2:B18)</f>
        <v>8</v>
      </c>
      <c r="C19" s="15">
        <f t="shared" si="0"/>
        <v>0</v>
      </c>
      <c r="D19" s="15">
        <f t="shared" si="0"/>
        <v>156</v>
      </c>
      <c r="E19" s="15">
        <f t="shared" si="0"/>
        <v>19</v>
      </c>
      <c r="F19" s="15">
        <f t="shared" si="0"/>
        <v>13</v>
      </c>
      <c r="G19" s="15">
        <f t="shared" si="0"/>
        <v>30</v>
      </c>
      <c r="H19" s="15">
        <f t="shared" si="0"/>
        <v>7</v>
      </c>
      <c r="I19" s="15">
        <f t="shared" si="0"/>
        <v>30</v>
      </c>
      <c r="J19" s="15">
        <f t="shared" si="0"/>
        <v>10</v>
      </c>
      <c r="K19" s="15">
        <f t="shared" si="0"/>
        <v>36</v>
      </c>
      <c r="L19" s="15">
        <f t="shared" si="0"/>
        <v>31</v>
      </c>
      <c r="M19" s="15">
        <f t="shared" si="0"/>
        <v>0</v>
      </c>
      <c r="N19" s="15">
        <f t="shared" si="0"/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GjABByHlSryMuggxDxT0ds7/rpvL6nxXwb6lR8WWYb3ki0hFiW2ksUh+fxZyyP5ybVMMlpJJgCZ9UWOZ5uqxbw==" saltValue="WW+ny41sw1IKBEcYQdRE5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N498"/>
  <sheetViews>
    <sheetView topLeftCell="A8" zoomScaleNormal="100" zoomScalePageLayoutView="130" workbookViewId="0">
      <selection activeCell="A21" sqref="A21:A2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4">
        <v>0</v>
      </c>
      <c r="C2" s="14">
        <v>0</v>
      </c>
      <c r="D2" s="14">
        <v>1</v>
      </c>
      <c r="E2" s="14">
        <v>0</v>
      </c>
      <c r="F2" s="14">
        <v>0</v>
      </c>
      <c r="G2" s="14">
        <v>0</v>
      </c>
      <c r="H2" s="14">
        <v>1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5" t="s">
        <v>1</v>
      </c>
      <c r="B3" s="14">
        <v>0</v>
      </c>
      <c r="C3" s="14">
        <v>0</v>
      </c>
      <c r="D3" s="14">
        <v>1</v>
      </c>
      <c r="E3" s="14">
        <v>0</v>
      </c>
      <c r="F3" s="14">
        <v>0</v>
      </c>
      <c r="G3" s="14">
        <v>0</v>
      </c>
      <c r="H3" s="14">
        <v>1</v>
      </c>
      <c r="I3" s="14">
        <v>1</v>
      </c>
      <c r="J3" s="14">
        <v>2</v>
      </c>
      <c r="K3" s="14">
        <v>1</v>
      </c>
      <c r="L3" s="14">
        <v>1</v>
      </c>
      <c r="M3" s="14">
        <v>0</v>
      </c>
      <c r="N3" s="14">
        <v>0</v>
      </c>
    </row>
    <row r="4" spans="1:14" x14ac:dyDescent="0.25">
      <c r="A4" s="5" t="s">
        <v>2</v>
      </c>
      <c r="B4" s="14">
        <v>0</v>
      </c>
      <c r="C4" s="14">
        <v>0</v>
      </c>
      <c r="D4" s="14">
        <v>6</v>
      </c>
      <c r="E4" s="14">
        <v>2</v>
      </c>
      <c r="F4" s="14">
        <v>1</v>
      </c>
      <c r="G4" s="14">
        <v>0</v>
      </c>
      <c r="H4" s="14">
        <v>0</v>
      </c>
      <c r="I4" s="14">
        <v>1</v>
      </c>
      <c r="J4" s="14">
        <v>2</v>
      </c>
      <c r="K4" s="14">
        <v>0</v>
      </c>
      <c r="L4" s="14">
        <v>0</v>
      </c>
      <c r="M4" s="14">
        <v>0</v>
      </c>
      <c r="N4" s="14">
        <v>0</v>
      </c>
    </row>
    <row r="5" spans="1:14" x14ac:dyDescent="0.25">
      <c r="A5" s="5" t="s">
        <v>3</v>
      </c>
      <c r="B5" s="14">
        <v>0</v>
      </c>
      <c r="C5" s="14">
        <v>0</v>
      </c>
      <c r="D5" s="14">
        <v>7</v>
      </c>
      <c r="E5" s="14">
        <v>2</v>
      </c>
      <c r="F5" s="14">
        <v>0</v>
      </c>
      <c r="G5" s="14">
        <v>0</v>
      </c>
      <c r="H5" s="14">
        <v>0</v>
      </c>
      <c r="I5" s="14">
        <v>5</v>
      </c>
      <c r="J5" s="14">
        <v>1</v>
      </c>
      <c r="K5" s="14">
        <v>4</v>
      </c>
      <c r="L5" s="14">
        <v>4</v>
      </c>
      <c r="M5" s="14">
        <v>0</v>
      </c>
      <c r="N5" s="14">
        <v>0</v>
      </c>
    </row>
    <row r="6" spans="1:14" x14ac:dyDescent="0.25">
      <c r="A6" s="5" t="s">
        <v>4</v>
      </c>
      <c r="B6" s="14">
        <v>1</v>
      </c>
      <c r="C6" s="14">
        <v>0</v>
      </c>
      <c r="D6" s="14">
        <v>5</v>
      </c>
      <c r="E6" s="14">
        <v>1</v>
      </c>
      <c r="F6" s="14">
        <v>0</v>
      </c>
      <c r="G6" s="14">
        <v>5</v>
      </c>
      <c r="H6" s="14">
        <v>0</v>
      </c>
      <c r="I6" s="14">
        <v>5</v>
      </c>
      <c r="J6" s="14">
        <v>1</v>
      </c>
      <c r="K6" s="14">
        <v>12</v>
      </c>
      <c r="L6" s="14">
        <v>7</v>
      </c>
      <c r="M6" s="14">
        <v>0</v>
      </c>
      <c r="N6" s="14">
        <v>0</v>
      </c>
    </row>
    <row r="7" spans="1:14" x14ac:dyDescent="0.25">
      <c r="A7" s="5" t="s">
        <v>5</v>
      </c>
      <c r="B7" s="14">
        <v>1</v>
      </c>
      <c r="C7" s="14">
        <v>0</v>
      </c>
      <c r="D7" s="14">
        <v>39</v>
      </c>
      <c r="E7" s="14">
        <v>4</v>
      </c>
      <c r="F7" s="14">
        <v>3</v>
      </c>
      <c r="G7" s="14">
        <v>9</v>
      </c>
      <c r="H7" s="14">
        <v>0</v>
      </c>
      <c r="I7" s="14">
        <v>25</v>
      </c>
      <c r="J7" s="14">
        <v>3</v>
      </c>
      <c r="K7" s="14">
        <v>14</v>
      </c>
      <c r="L7" s="14">
        <v>3</v>
      </c>
      <c r="M7" s="14">
        <v>0</v>
      </c>
      <c r="N7" s="14">
        <v>0</v>
      </c>
    </row>
    <row r="8" spans="1:14" ht="30" x14ac:dyDescent="0.25">
      <c r="A8" s="5" t="s">
        <v>6</v>
      </c>
      <c r="B8" s="14">
        <v>0</v>
      </c>
      <c r="C8" s="14">
        <v>0</v>
      </c>
      <c r="D8" s="14">
        <v>3</v>
      </c>
      <c r="E8" s="14">
        <v>0</v>
      </c>
      <c r="F8" s="14">
        <v>0</v>
      </c>
      <c r="G8" s="14">
        <v>1</v>
      </c>
      <c r="H8" s="14">
        <v>1</v>
      </c>
      <c r="I8" s="14">
        <v>2</v>
      </c>
      <c r="J8" s="14">
        <v>1</v>
      </c>
      <c r="K8" s="14">
        <v>1</v>
      </c>
      <c r="L8" s="14">
        <v>1</v>
      </c>
      <c r="M8" s="14">
        <v>0</v>
      </c>
      <c r="N8" s="14">
        <v>0</v>
      </c>
    </row>
    <row r="9" spans="1:14" x14ac:dyDescent="0.25">
      <c r="A9" s="5" t="s">
        <v>7</v>
      </c>
      <c r="B9" s="14">
        <v>0</v>
      </c>
      <c r="C9" s="14">
        <v>0</v>
      </c>
      <c r="D9" s="14">
        <v>11</v>
      </c>
      <c r="E9" s="14">
        <v>1</v>
      </c>
      <c r="F9" s="14">
        <v>1</v>
      </c>
      <c r="G9" s="14">
        <v>0</v>
      </c>
      <c r="H9" s="14">
        <v>0</v>
      </c>
      <c r="I9" s="14">
        <v>6</v>
      </c>
      <c r="J9" s="14">
        <v>3</v>
      </c>
      <c r="K9" s="14">
        <v>12</v>
      </c>
      <c r="L9" s="14">
        <v>14</v>
      </c>
      <c r="M9" s="14">
        <v>0</v>
      </c>
      <c r="N9" s="14">
        <v>0</v>
      </c>
    </row>
    <row r="10" spans="1:14" x14ac:dyDescent="0.25">
      <c r="A10" s="5" t="s">
        <v>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25">
      <c r="A11" s="4" t="s">
        <v>9</v>
      </c>
      <c r="B11" s="14">
        <v>0</v>
      </c>
      <c r="C11" s="14">
        <v>0</v>
      </c>
      <c r="D11" s="14">
        <v>2</v>
      </c>
      <c r="E11" s="14">
        <v>1</v>
      </c>
      <c r="F11" s="14">
        <v>1</v>
      </c>
      <c r="G11" s="14">
        <v>0</v>
      </c>
      <c r="H11" s="14">
        <v>0</v>
      </c>
      <c r="I11" s="14">
        <v>2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</row>
    <row r="12" spans="1:14" x14ac:dyDescent="0.25">
      <c r="A12" s="5" t="s">
        <v>10</v>
      </c>
      <c r="B12" s="14">
        <v>0</v>
      </c>
      <c r="C12" s="14">
        <v>0</v>
      </c>
      <c r="D12" s="14">
        <v>6</v>
      </c>
      <c r="E12" s="14">
        <v>3</v>
      </c>
      <c r="F12" s="14">
        <v>0</v>
      </c>
      <c r="G12" s="14">
        <v>1</v>
      </c>
      <c r="H12" s="14">
        <v>0</v>
      </c>
      <c r="I12" s="14">
        <v>0</v>
      </c>
      <c r="J12" s="14">
        <v>1</v>
      </c>
      <c r="K12" s="14">
        <v>0</v>
      </c>
      <c r="L12" s="14">
        <v>1</v>
      </c>
      <c r="M12" s="14">
        <v>0</v>
      </c>
      <c r="N12" s="14">
        <v>0</v>
      </c>
    </row>
    <row r="13" spans="1:14" ht="30" x14ac:dyDescent="0.25">
      <c r="A13" s="5" t="s">
        <v>11</v>
      </c>
      <c r="B13" s="14">
        <v>0</v>
      </c>
      <c r="C13" s="14">
        <v>0</v>
      </c>
      <c r="D13" s="14">
        <v>2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2</v>
      </c>
      <c r="M13" s="14">
        <v>0</v>
      </c>
      <c r="N13" s="14">
        <v>0</v>
      </c>
    </row>
    <row r="14" spans="1:14" x14ac:dyDescent="0.25">
      <c r="A14" s="5" t="s">
        <v>12</v>
      </c>
      <c r="B14" s="14">
        <v>0</v>
      </c>
      <c r="C14" s="14">
        <v>0</v>
      </c>
      <c r="D14" s="14">
        <v>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2</v>
      </c>
      <c r="L14" s="14">
        <v>2</v>
      </c>
      <c r="M14" s="14">
        <v>0</v>
      </c>
      <c r="N14" s="14">
        <v>0</v>
      </c>
    </row>
    <row r="15" spans="1:14" x14ac:dyDescent="0.25">
      <c r="A15" s="5" t="s">
        <v>13</v>
      </c>
      <c r="B15" s="14">
        <v>0</v>
      </c>
      <c r="C15" s="14">
        <v>0</v>
      </c>
      <c r="D15" s="14">
        <v>14</v>
      </c>
      <c r="E15" s="14">
        <v>0</v>
      </c>
      <c r="F15" s="14">
        <v>0</v>
      </c>
      <c r="G15" s="14">
        <v>0</v>
      </c>
      <c r="H15" s="14">
        <v>0</v>
      </c>
      <c r="I15" s="14">
        <v>2</v>
      </c>
      <c r="J15" s="14">
        <v>0</v>
      </c>
      <c r="K15" s="14">
        <v>5</v>
      </c>
      <c r="L15" s="14">
        <v>5</v>
      </c>
      <c r="M15" s="14">
        <v>0</v>
      </c>
      <c r="N15" s="14">
        <v>0</v>
      </c>
    </row>
    <row r="16" spans="1:14" x14ac:dyDescent="0.25">
      <c r="A16" s="5" t="s">
        <v>14</v>
      </c>
      <c r="B16" s="14">
        <v>0</v>
      </c>
      <c r="C16" s="14">
        <v>0</v>
      </c>
      <c r="D16" s="14">
        <v>4</v>
      </c>
      <c r="E16" s="14">
        <v>1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</row>
    <row r="17" spans="1:14" x14ac:dyDescent="0.25">
      <c r="A17" s="5" t="s">
        <v>15</v>
      </c>
      <c r="B17" s="14">
        <v>0</v>
      </c>
      <c r="C17" s="14">
        <v>0</v>
      </c>
      <c r="D17" s="14">
        <v>9</v>
      </c>
      <c r="E17" s="14">
        <v>1</v>
      </c>
      <c r="F17" s="14">
        <v>0</v>
      </c>
      <c r="G17" s="14">
        <v>0</v>
      </c>
      <c r="H17" s="14">
        <v>0</v>
      </c>
      <c r="I17" s="14">
        <v>1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</row>
    <row r="18" spans="1:14" x14ac:dyDescent="0.25">
      <c r="A18" s="4" t="s">
        <v>16</v>
      </c>
      <c r="B18" s="14">
        <v>0</v>
      </c>
      <c r="C18" s="14">
        <v>0</v>
      </c>
      <c r="D18" s="14">
        <v>9</v>
      </c>
      <c r="E18" s="14">
        <v>0</v>
      </c>
      <c r="F18" s="14">
        <v>1</v>
      </c>
      <c r="G18" s="14">
        <v>0</v>
      </c>
      <c r="H18" s="14">
        <v>2</v>
      </c>
      <c r="I18" s="14">
        <v>6</v>
      </c>
      <c r="J18" s="14">
        <v>0</v>
      </c>
      <c r="K18" s="14">
        <v>4</v>
      </c>
      <c r="L18" s="14">
        <v>3</v>
      </c>
      <c r="M18" s="14">
        <v>0</v>
      </c>
      <c r="N18" s="14">
        <v>0</v>
      </c>
    </row>
    <row r="19" spans="1:14" x14ac:dyDescent="0.25">
      <c r="A19" s="13" t="s">
        <v>32</v>
      </c>
      <c r="B19" s="15">
        <f t="shared" ref="B19:N19" si="0">SUM(B2:B18)</f>
        <v>2</v>
      </c>
      <c r="C19" s="15">
        <f t="shared" si="0"/>
        <v>0</v>
      </c>
      <c r="D19" s="15">
        <f t="shared" si="0"/>
        <v>123</v>
      </c>
      <c r="E19" s="15">
        <f t="shared" si="0"/>
        <v>16</v>
      </c>
      <c r="F19" s="15">
        <f t="shared" si="0"/>
        <v>7</v>
      </c>
      <c r="G19" s="15">
        <f t="shared" si="0"/>
        <v>16</v>
      </c>
      <c r="H19" s="15">
        <f t="shared" si="0"/>
        <v>5</v>
      </c>
      <c r="I19" s="15">
        <f t="shared" si="0"/>
        <v>56</v>
      </c>
      <c r="J19" s="15">
        <f t="shared" si="0"/>
        <v>17</v>
      </c>
      <c r="K19" s="15">
        <f t="shared" si="0"/>
        <v>56</v>
      </c>
      <c r="L19" s="15">
        <f t="shared" si="0"/>
        <v>43</v>
      </c>
      <c r="M19" s="15">
        <f t="shared" si="0"/>
        <v>0</v>
      </c>
      <c r="N19" s="15">
        <f t="shared" si="0"/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aCS306peC8MdWCUej9l8bJ+8IyVuMsbP76GqmOUYPfXwTRezS1R5nufkkab/OjxNFz39TFBpNovRSnTWtkRK5A==" saltValue="h5VnUuJMH1U6Zfa5Xne2z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8"/>
  <sheetViews>
    <sheetView topLeftCell="A8" zoomScaleNormal="100" zoomScalePageLayoutView="130" workbookViewId="0">
      <selection activeCell="A21" sqref="A21:A2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6">
        <v>0</v>
      </c>
      <c r="C2" s="14">
        <v>0</v>
      </c>
      <c r="D2" s="14">
        <v>3</v>
      </c>
      <c r="E2" s="14">
        <v>2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2</v>
      </c>
      <c r="L2" s="14">
        <v>0</v>
      </c>
      <c r="M2" s="14">
        <v>0</v>
      </c>
      <c r="N2" s="14">
        <v>0</v>
      </c>
    </row>
    <row r="3" spans="1:14" x14ac:dyDescent="0.25">
      <c r="A3" s="5" t="s">
        <v>1</v>
      </c>
      <c r="B3" s="16">
        <v>0</v>
      </c>
      <c r="C3" s="14">
        <v>0</v>
      </c>
      <c r="D3" s="14">
        <v>6</v>
      </c>
      <c r="E3" s="14">
        <v>0</v>
      </c>
      <c r="F3" s="14">
        <v>0</v>
      </c>
      <c r="G3" s="14">
        <v>0</v>
      </c>
      <c r="H3" s="14">
        <v>0</v>
      </c>
      <c r="I3" s="14">
        <v>4</v>
      </c>
      <c r="J3" s="14">
        <v>1</v>
      </c>
      <c r="K3" s="14">
        <v>1</v>
      </c>
      <c r="L3" s="14">
        <v>2</v>
      </c>
      <c r="M3" s="14">
        <v>0</v>
      </c>
      <c r="N3" s="14">
        <v>0</v>
      </c>
    </row>
    <row r="4" spans="1:14" x14ac:dyDescent="0.25">
      <c r="A4" s="5" t="s">
        <v>2</v>
      </c>
      <c r="B4" s="16">
        <v>0</v>
      </c>
      <c r="C4" s="14">
        <v>0</v>
      </c>
      <c r="D4" s="14">
        <v>5</v>
      </c>
      <c r="E4" s="14">
        <v>1</v>
      </c>
      <c r="F4" s="14">
        <v>0</v>
      </c>
      <c r="G4" s="14">
        <v>0</v>
      </c>
      <c r="H4" s="14">
        <v>0</v>
      </c>
      <c r="I4" s="14">
        <v>0</v>
      </c>
      <c r="J4" s="14">
        <v>1</v>
      </c>
      <c r="K4" s="14">
        <v>0</v>
      </c>
      <c r="L4" s="14">
        <v>0</v>
      </c>
      <c r="M4" s="14">
        <v>0</v>
      </c>
      <c r="N4" s="14">
        <v>0</v>
      </c>
    </row>
    <row r="5" spans="1:14" x14ac:dyDescent="0.25">
      <c r="A5" s="5" t="s">
        <v>3</v>
      </c>
      <c r="B5" s="16">
        <v>1</v>
      </c>
      <c r="C5" s="14">
        <v>0</v>
      </c>
      <c r="D5" s="14">
        <v>5</v>
      </c>
      <c r="E5" s="14">
        <v>1</v>
      </c>
      <c r="F5" s="14">
        <v>0</v>
      </c>
      <c r="G5" s="14">
        <v>0</v>
      </c>
      <c r="H5" s="14">
        <v>1</v>
      </c>
      <c r="I5" s="14">
        <v>2</v>
      </c>
      <c r="J5" s="14">
        <v>0</v>
      </c>
      <c r="K5" s="14">
        <v>6</v>
      </c>
      <c r="L5" s="14">
        <v>4</v>
      </c>
      <c r="M5" s="14">
        <v>0</v>
      </c>
      <c r="N5" s="14">
        <v>0</v>
      </c>
    </row>
    <row r="6" spans="1:14" x14ac:dyDescent="0.25">
      <c r="A6" s="5" t="s">
        <v>4</v>
      </c>
      <c r="B6" s="16">
        <v>0</v>
      </c>
      <c r="C6" s="14">
        <v>0</v>
      </c>
      <c r="D6" s="14">
        <v>10</v>
      </c>
      <c r="E6" s="14">
        <v>2</v>
      </c>
      <c r="F6" s="14">
        <v>0</v>
      </c>
      <c r="G6" s="14">
        <v>1</v>
      </c>
      <c r="H6" s="14">
        <v>0</v>
      </c>
      <c r="I6" s="14">
        <v>7</v>
      </c>
      <c r="J6" s="14">
        <v>3</v>
      </c>
      <c r="K6" s="14">
        <v>4</v>
      </c>
      <c r="L6" s="14">
        <v>6</v>
      </c>
      <c r="M6" s="14">
        <v>0</v>
      </c>
      <c r="N6" s="14">
        <v>0</v>
      </c>
    </row>
    <row r="7" spans="1:14" x14ac:dyDescent="0.25">
      <c r="A7" s="5" t="s">
        <v>5</v>
      </c>
      <c r="B7" s="16">
        <v>0</v>
      </c>
      <c r="C7" s="14">
        <v>0</v>
      </c>
      <c r="D7" s="14">
        <v>42</v>
      </c>
      <c r="E7" s="14">
        <v>0</v>
      </c>
      <c r="F7" s="14">
        <v>2</v>
      </c>
      <c r="G7" s="14">
        <v>5</v>
      </c>
      <c r="H7" s="14">
        <v>0</v>
      </c>
      <c r="I7" s="14">
        <v>21</v>
      </c>
      <c r="J7" s="14">
        <v>2</v>
      </c>
      <c r="K7" s="14">
        <v>10</v>
      </c>
      <c r="L7" s="14">
        <v>7</v>
      </c>
      <c r="M7" s="14">
        <v>0</v>
      </c>
      <c r="N7" s="14">
        <v>0</v>
      </c>
    </row>
    <row r="8" spans="1:14" ht="30" x14ac:dyDescent="0.25">
      <c r="A8" s="5" t="s">
        <v>6</v>
      </c>
      <c r="B8" s="16">
        <v>0</v>
      </c>
      <c r="C8" s="14">
        <v>0</v>
      </c>
      <c r="D8" s="14">
        <v>5</v>
      </c>
      <c r="E8" s="14">
        <v>1</v>
      </c>
      <c r="F8" s="14">
        <v>0</v>
      </c>
      <c r="G8" s="14">
        <v>0</v>
      </c>
      <c r="H8" s="14">
        <v>0</v>
      </c>
      <c r="I8" s="14">
        <v>1</v>
      </c>
      <c r="J8" s="14">
        <v>1</v>
      </c>
      <c r="K8" s="14">
        <v>0</v>
      </c>
      <c r="L8" s="14">
        <v>0</v>
      </c>
      <c r="M8" s="14">
        <v>0</v>
      </c>
      <c r="N8" s="14">
        <v>0</v>
      </c>
    </row>
    <row r="9" spans="1:14" x14ac:dyDescent="0.25">
      <c r="A9" s="5" t="s">
        <v>7</v>
      </c>
      <c r="B9" s="16">
        <v>0</v>
      </c>
      <c r="C9" s="14">
        <v>0</v>
      </c>
      <c r="D9" s="14">
        <v>9</v>
      </c>
      <c r="E9" s="14">
        <v>0</v>
      </c>
      <c r="F9" s="14">
        <v>0</v>
      </c>
      <c r="G9" s="14">
        <v>1</v>
      </c>
      <c r="H9" s="14">
        <v>0</v>
      </c>
      <c r="I9" s="14">
        <v>4</v>
      </c>
      <c r="J9" s="14">
        <v>0</v>
      </c>
      <c r="K9" s="14">
        <v>18</v>
      </c>
      <c r="L9" s="14">
        <v>31</v>
      </c>
      <c r="M9" s="14">
        <v>0</v>
      </c>
      <c r="N9" s="14">
        <v>0</v>
      </c>
    </row>
    <row r="10" spans="1:14" x14ac:dyDescent="0.25">
      <c r="A10" s="5" t="s">
        <v>8</v>
      </c>
      <c r="B10" s="16">
        <v>0</v>
      </c>
      <c r="C10" s="14">
        <v>0</v>
      </c>
      <c r="D10" s="14">
        <v>1</v>
      </c>
      <c r="E10" s="14">
        <v>0</v>
      </c>
      <c r="F10" s="14">
        <v>0</v>
      </c>
      <c r="G10" s="14">
        <v>0</v>
      </c>
      <c r="H10" s="14">
        <v>0</v>
      </c>
      <c r="I10" s="14">
        <v>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25">
      <c r="A11" s="4" t="s">
        <v>9</v>
      </c>
      <c r="B11" s="16">
        <v>0</v>
      </c>
      <c r="C11" s="14">
        <v>0</v>
      </c>
      <c r="D11" s="14">
        <v>4</v>
      </c>
      <c r="E11" s="14">
        <v>1</v>
      </c>
      <c r="F11" s="14">
        <v>0</v>
      </c>
      <c r="G11" s="14">
        <v>2</v>
      </c>
      <c r="H11" s="14">
        <v>0</v>
      </c>
      <c r="I11" s="14">
        <v>1</v>
      </c>
      <c r="J11" s="14">
        <v>0</v>
      </c>
      <c r="K11" s="14">
        <v>2</v>
      </c>
      <c r="L11" s="14">
        <v>2</v>
      </c>
      <c r="M11" s="14">
        <v>0</v>
      </c>
      <c r="N11" s="14">
        <v>0</v>
      </c>
    </row>
    <row r="12" spans="1:14" x14ac:dyDescent="0.25">
      <c r="A12" s="5" t="s">
        <v>10</v>
      </c>
      <c r="B12" s="16">
        <v>0</v>
      </c>
      <c r="C12" s="14">
        <v>0</v>
      </c>
      <c r="D12" s="14">
        <v>7</v>
      </c>
      <c r="E12" s="14">
        <v>2</v>
      </c>
      <c r="F12" s="14">
        <v>0</v>
      </c>
      <c r="G12" s="14">
        <v>0</v>
      </c>
      <c r="H12" s="14">
        <v>0</v>
      </c>
      <c r="I12" s="14">
        <v>3</v>
      </c>
      <c r="J12" s="14">
        <v>1</v>
      </c>
      <c r="K12" s="14">
        <v>0</v>
      </c>
      <c r="L12" s="14">
        <v>0</v>
      </c>
      <c r="M12" s="14">
        <v>0</v>
      </c>
      <c r="N12" s="14">
        <v>0</v>
      </c>
    </row>
    <row r="13" spans="1:14" ht="30" x14ac:dyDescent="0.25">
      <c r="A13" s="5" t="s">
        <v>11</v>
      </c>
      <c r="B13" s="16">
        <v>0</v>
      </c>
      <c r="C13" s="14">
        <v>0</v>
      </c>
      <c r="D13" s="14">
        <v>5</v>
      </c>
      <c r="E13" s="14">
        <v>2</v>
      </c>
      <c r="F13" s="14">
        <v>0</v>
      </c>
      <c r="G13" s="14">
        <v>1</v>
      </c>
      <c r="H13" s="14">
        <v>0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x14ac:dyDescent="0.25">
      <c r="A14" s="5" t="s">
        <v>12</v>
      </c>
      <c r="B14" s="16">
        <v>0</v>
      </c>
      <c r="C14" s="14">
        <v>0</v>
      </c>
      <c r="D14" s="14">
        <v>3</v>
      </c>
      <c r="E14" s="14">
        <v>0</v>
      </c>
      <c r="F14" s="14">
        <v>0</v>
      </c>
      <c r="G14" s="14">
        <v>1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x14ac:dyDescent="0.25">
      <c r="A15" s="5" t="s">
        <v>13</v>
      </c>
      <c r="B15" s="16">
        <v>0</v>
      </c>
      <c r="C15" s="14">
        <v>0</v>
      </c>
      <c r="D15" s="14">
        <v>6</v>
      </c>
      <c r="E15" s="14">
        <v>1</v>
      </c>
      <c r="F15" s="14">
        <v>0</v>
      </c>
      <c r="G15" s="14">
        <v>3</v>
      </c>
      <c r="H15" s="14">
        <v>0</v>
      </c>
      <c r="I15" s="14">
        <v>5</v>
      </c>
      <c r="J15" s="14">
        <v>1</v>
      </c>
      <c r="K15" s="14">
        <v>3</v>
      </c>
      <c r="L15" s="14">
        <v>5</v>
      </c>
      <c r="M15" s="14">
        <v>0</v>
      </c>
      <c r="N15" s="14">
        <v>0</v>
      </c>
    </row>
    <row r="16" spans="1:14" x14ac:dyDescent="0.25">
      <c r="A16" s="5" t="s">
        <v>14</v>
      </c>
      <c r="B16" s="16">
        <v>0</v>
      </c>
      <c r="C16" s="14">
        <v>0</v>
      </c>
      <c r="D16" s="14">
        <v>3</v>
      </c>
      <c r="E16" s="14">
        <v>2</v>
      </c>
      <c r="F16" s="14">
        <v>0</v>
      </c>
      <c r="G16" s="14">
        <v>2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x14ac:dyDescent="0.25">
      <c r="A17" s="5" t="s">
        <v>15</v>
      </c>
      <c r="B17" s="16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x14ac:dyDescent="0.25">
      <c r="A18" s="4" t="s">
        <v>16</v>
      </c>
      <c r="B18" s="16">
        <v>1</v>
      </c>
      <c r="C18" s="14">
        <v>0</v>
      </c>
      <c r="D18" s="14">
        <v>7</v>
      </c>
      <c r="E18" s="14">
        <v>2</v>
      </c>
      <c r="F18" s="14">
        <v>1</v>
      </c>
      <c r="G18" s="14">
        <v>2</v>
      </c>
      <c r="H18" s="14">
        <v>0</v>
      </c>
      <c r="I18" s="14">
        <v>3</v>
      </c>
      <c r="J18" s="14">
        <v>2</v>
      </c>
      <c r="K18" s="14">
        <v>2</v>
      </c>
      <c r="L18" s="14">
        <v>3</v>
      </c>
      <c r="M18" s="14">
        <v>0</v>
      </c>
      <c r="N18" s="14">
        <v>0</v>
      </c>
    </row>
    <row r="19" spans="1:14" x14ac:dyDescent="0.25">
      <c r="A19" s="13" t="s">
        <v>32</v>
      </c>
      <c r="B19" s="15">
        <f t="shared" ref="B19:N19" si="0">SUM(B2:B18)</f>
        <v>2</v>
      </c>
      <c r="C19" s="15">
        <f t="shared" si="0"/>
        <v>0</v>
      </c>
      <c r="D19" s="15">
        <f t="shared" si="0"/>
        <v>121</v>
      </c>
      <c r="E19" s="15">
        <f t="shared" si="0"/>
        <v>17</v>
      </c>
      <c r="F19" s="15">
        <f t="shared" si="0"/>
        <v>3</v>
      </c>
      <c r="G19" s="15">
        <f t="shared" si="0"/>
        <v>18</v>
      </c>
      <c r="H19" s="15">
        <f t="shared" si="0"/>
        <v>2</v>
      </c>
      <c r="I19" s="15">
        <f t="shared" si="0"/>
        <v>57</v>
      </c>
      <c r="J19" s="15">
        <f t="shared" si="0"/>
        <v>12</v>
      </c>
      <c r="K19" s="15">
        <f t="shared" si="0"/>
        <v>48</v>
      </c>
      <c r="L19" s="15">
        <f t="shared" si="0"/>
        <v>60</v>
      </c>
      <c r="M19" s="15">
        <f t="shared" si="0"/>
        <v>0</v>
      </c>
      <c r="N19" s="15">
        <f t="shared" si="0"/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lQOMhPLgH2uCuibRSYUby5heVrLocbgvHDAB8PA2GN1dQvPp/jf9gHpJCxcblJ9WXb3PPEC6R5BOY/AnYEAcag==" saltValue="cxZSBEy8MHjhm5+1FAZ2y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8"/>
  <sheetViews>
    <sheetView topLeftCell="A11" zoomScaleNormal="100" zoomScalePageLayoutView="130" workbookViewId="0">
      <selection activeCell="A21" sqref="A21:A2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4">
        <v>0</v>
      </c>
      <c r="C2" s="14">
        <v>0</v>
      </c>
      <c r="D2" s="14">
        <v>2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5" t="s">
        <v>1</v>
      </c>
      <c r="B3" s="14">
        <v>0</v>
      </c>
      <c r="C3" s="14">
        <v>0</v>
      </c>
      <c r="D3" s="14">
        <v>3</v>
      </c>
      <c r="E3" s="14">
        <v>0</v>
      </c>
      <c r="F3" s="14">
        <v>1</v>
      </c>
      <c r="G3" s="14">
        <v>0</v>
      </c>
      <c r="H3" s="14">
        <v>0</v>
      </c>
      <c r="I3" s="14">
        <v>3</v>
      </c>
      <c r="J3" s="14">
        <v>2</v>
      </c>
      <c r="K3" s="14">
        <v>0</v>
      </c>
      <c r="L3" s="14">
        <v>2</v>
      </c>
      <c r="M3" s="14">
        <v>0</v>
      </c>
      <c r="N3" s="14">
        <v>0</v>
      </c>
    </row>
    <row r="4" spans="1:14" x14ac:dyDescent="0.25">
      <c r="A4" s="5" t="s">
        <v>2</v>
      </c>
      <c r="B4" s="14">
        <v>0</v>
      </c>
      <c r="C4" s="14">
        <v>0</v>
      </c>
      <c r="D4" s="14">
        <v>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1</v>
      </c>
      <c r="K4" s="14">
        <v>0</v>
      </c>
      <c r="L4" s="14">
        <v>0</v>
      </c>
      <c r="M4" s="14">
        <v>0</v>
      </c>
      <c r="N4" s="14">
        <v>0</v>
      </c>
    </row>
    <row r="5" spans="1:14" x14ac:dyDescent="0.25">
      <c r="A5" s="5" t="s">
        <v>3</v>
      </c>
      <c r="B5" s="14">
        <v>3</v>
      </c>
      <c r="C5" s="14">
        <v>0</v>
      </c>
      <c r="D5" s="14">
        <v>7</v>
      </c>
      <c r="E5" s="14">
        <v>0</v>
      </c>
      <c r="F5" s="14">
        <v>0</v>
      </c>
      <c r="G5" s="14">
        <v>0</v>
      </c>
      <c r="H5" s="14">
        <v>1</v>
      </c>
      <c r="I5" s="14">
        <v>2</v>
      </c>
      <c r="J5" s="14">
        <v>4</v>
      </c>
      <c r="K5" s="14">
        <v>4</v>
      </c>
      <c r="L5" s="14">
        <v>9</v>
      </c>
      <c r="M5" s="14">
        <v>0</v>
      </c>
      <c r="N5" s="14">
        <v>0</v>
      </c>
    </row>
    <row r="6" spans="1:14" x14ac:dyDescent="0.25">
      <c r="A6" s="5" t="s">
        <v>4</v>
      </c>
      <c r="B6" s="14">
        <v>0</v>
      </c>
      <c r="C6" s="14">
        <v>0</v>
      </c>
      <c r="D6" s="14">
        <v>7</v>
      </c>
      <c r="E6" s="14">
        <v>0</v>
      </c>
      <c r="F6" s="14">
        <v>0</v>
      </c>
      <c r="G6" s="14">
        <v>3</v>
      </c>
      <c r="H6" s="14">
        <v>0</v>
      </c>
      <c r="I6" s="14">
        <v>5</v>
      </c>
      <c r="J6" s="14">
        <v>1</v>
      </c>
      <c r="K6" s="14">
        <v>8</v>
      </c>
      <c r="L6" s="14">
        <v>3</v>
      </c>
      <c r="M6" s="14">
        <v>0</v>
      </c>
      <c r="N6" s="14">
        <v>0</v>
      </c>
    </row>
    <row r="7" spans="1:14" x14ac:dyDescent="0.25">
      <c r="A7" s="5" t="s">
        <v>5</v>
      </c>
      <c r="B7" s="14">
        <v>3</v>
      </c>
      <c r="C7" s="14">
        <v>0</v>
      </c>
      <c r="D7" s="14">
        <v>42</v>
      </c>
      <c r="E7" s="14">
        <v>1</v>
      </c>
      <c r="F7" s="14">
        <v>0</v>
      </c>
      <c r="G7" s="14">
        <v>4</v>
      </c>
      <c r="H7" s="14">
        <v>0</v>
      </c>
      <c r="I7" s="14">
        <v>23</v>
      </c>
      <c r="J7" s="14">
        <v>3</v>
      </c>
      <c r="K7" s="14">
        <v>3</v>
      </c>
      <c r="L7" s="14">
        <v>6</v>
      </c>
      <c r="M7" s="14">
        <v>0</v>
      </c>
      <c r="N7" s="14">
        <v>0</v>
      </c>
    </row>
    <row r="8" spans="1:14" ht="30" x14ac:dyDescent="0.25">
      <c r="A8" s="5" t="s">
        <v>6</v>
      </c>
      <c r="B8" s="14">
        <v>0</v>
      </c>
      <c r="C8" s="14">
        <v>0</v>
      </c>
      <c r="D8" s="14">
        <v>2</v>
      </c>
      <c r="E8" s="14">
        <v>0</v>
      </c>
      <c r="F8" s="14">
        <v>0</v>
      </c>
      <c r="G8" s="14">
        <v>0</v>
      </c>
      <c r="H8" s="14">
        <v>0</v>
      </c>
      <c r="I8" s="14">
        <v>1</v>
      </c>
      <c r="J8" s="14">
        <v>1</v>
      </c>
      <c r="K8" s="14">
        <v>0</v>
      </c>
      <c r="L8" s="14">
        <v>1</v>
      </c>
      <c r="M8" s="14">
        <v>0</v>
      </c>
      <c r="N8" s="14">
        <v>0</v>
      </c>
    </row>
    <row r="9" spans="1:14" x14ac:dyDescent="0.25">
      <c r="A9" s="5" t="s">
        <v>7</v>
      </c>
      <c r="B9" s="14">
        <v>0</v>
      </c>
      <c r="C9" s="14">
        <v>0</v>
      </c>
      <c r="D9" s="14">
        <v>8</v>
      </c>
      <c r="E9" s="14">
        <v>0</v>
      </c>
      <c r="F9" s="14">
        <v>0</v>
      </c>
      <c r="G9" s="14">
        <v>3</v>
      </c>
      <c r="H9" s="14">
        <v>0</v>
      </c>
      <c r="I9" s="14">
        <v>6</v>
      </c>
      <c r="J9" s="14">
        <v>2</v>
      </c>
      <c r="K9" s="14">
        <v>4</v>
      </c>
      <c r="L9" s="14">
        <v>22</v>
      </c>
      <c r="M9" s="14">
        <v>0</v>
      </c>
      <c r="N9" s="14">
        <v>0</v>
      </c>
    </row>
    <row r="10" spans="1:14" x14ac:dyDescent="0.25">
      <c r="A10" s="5" t="s">
        <v>8</v>
      </c>
      <c r="B10" s="14">
        <v>0</v>
      </c>
      <c r="C10" s="14">
        <v>0</v>
      </c>
      <c r="D10" s="14">
        <v>1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25">
      <c r="A11" s="4" t="s">
        <v>9</v>
      </c>
      <c r="B11" s="14">
        <v>0</v>
      </c>
      <c r="C11" s="14">
        <v>0</v>
      </c>
      <c r="D11" s="14">
        <v>5</v>
      </c>
      <c r="E11" s="14">
        <v>0</v>
      </c>
      <c r="F11" s="14">
        <v>0</v>
      </c>
      <c r="G11" s="14">
        <v>0</v>
      </c>
      <c r="H11" s="14">
        <v>0</v>
      </c>
      <c r="I11" s="14">
        <v>1</v>
      </c>
      <c r="J11" s="14">
        <v>0</v>
      </c>
      <c r="K11" s="14">
        <v>0</v>
      </c>
      <c r="L11" s="14">
        <v>1</v>
      </c>
      <c r="M11" s="14">
        <v>0</v>
      </c>
      <c r="N11" s="14">
        <v>0</v>
      </c>
    </row>
    <row r="12" spans="1:14" x14ac:dyDescent="0.25">
      <c r="A12" s="5" t="s">
        <v>10</v>
      </c>
      <c r="B12" s="14">
        <v>1</v>
      </c>
      <c r="C12" s="14">
        <v>1</v>
      </c>
      <c r="D12" s="14">
        <v>4</v>
      </c>
      <c r="E12" s="14">
        <v>0</v>
      </c>
      <c r="F12" s="14">
        <v>0</v>
      </c>
      <c r="G12" s="14">
        <v>1</v>
      </c>
      <c r="H12" s="14">
        <v>0</v>
      </c>
      <c r="I12" s="14">
        <v>4</v>
      </c>
      <c r="J12" s="14">
        <v>0</v>
      </c>
      <c r="K12" s="14">
        <v>0</v>
      </c>
      <c r="L12" s="14">
        <v>1</v>
      </c>
      <c r="M12" s="14">
        <v>1</v>
      </c>
      <c r="N12" s="14">
        <v>0</v>
      </c>
    </row>
    <row r="13" spans="1:14" ht="30" x14ac:dyDescent="0.25">
      <c r="A13" s="5" t="s">
        <v>11</v>
      </c>
      <c r="B13" s="14">
        <v>0</v>
      </c>
      <c r="C13" s="14">
        <v>0</v>
      </c>
      <c r="D13" s="14">
        <v>5</v>
      </c>
      <c r="E13" s="14">
        <v>0</v>
      </c>
      <c r="F13" s="14">
        <v>0</v>
      </c>
      <c r="G13" s="14">
        <v>1</v>
      </c>
      <c r="H13" s="14">
        <v>1</v>
      </c>
      <c r="I13" s="14">
        <v>1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</row>
    <row r="14" spans="1:14" x14ac:dyDescent="0.25">
      <c r="A14" s="5" t="s">
        <v>12</v>
      </c>
      <c r="B14" s="14">
        <v>1</v>
      </c>
      <c r="C14" s="14">
        <v>0</v>
      </c>
      <c r="D14" s="14">
        <v>3</v>
      </c>
      <c r="E14" s="14">
        <v>1</v>
      </c>
      <c r="F14" s="14">
        <v>0</v>
      </c>
      <c r="G14" s="14">
        <v>1</v>
      </c>
      <c r="H14" s="14">
        <v>0</v>
      </c>
      <c r="I14" s="14">
        <v>1</v>
      </c>
      <c r="J14" s="14">
        <v>0</v>
      </c>
      <c r="K14" s="14">
        <v>0</v>
      </c>
      <c r="L14" s="14">
        <v>1</v>
      </c>
      <c r="M14" s="14">
        <v>0</v>
      </c>
      <c r="N14" s="14">
        <v>0</v>
      </c>
    </row>
    <row r="15" spans="1:14" x14ac:dyDescent="0.25">
      <c r="A15" s="5" t="s">
        <v>13</v>
      </c>
      <c r="B15" s="14">
        <v>0</v>
      </c>
      <c r="C15" s="14">
        <v>0</v>
      </c>
      <c r="D15" s="14">
        <v>7</v>
      </c>
      <c r="E15" s="14">
        <v>0</v>
      </c>
      <c r="F15" s="14">
        <v>1</v>
      </c>
      <c r="G15" s="14">
        <v>1</v>
      </c>
      <c r="H15" s="14">
        <v>1</v>
      </c>
      <c r="I15" s="14">
        <v>7</v>
      </c>
      <c r="J15" s="14">
        <v>0</v>
      </c>
      <c r="K15" s="14">
        <v>5</v>
      </c>
      <c r="L15" s="14">
        <v>5</v>
      </c>
      <c r="M15" s="14">
        <v>0</v>
      </c>
      <c r="N15" s="14">
        <v>0</v>
      </c>
    </row>
    <row r="16" spans="1:14" x14ac:dyDescent="0.25">
      <c r="A16" s="5" t="s">
        <v>14</v>
      </c>
      <c r="B16" s="14">
        <v>0</v>
      </c>
      <c r="C16" s="14">
        <v>0</v>
      </c>
      <c r="D16" s="14">
        <v>4</v>
      </c>
      <c r="E16" s="14">
        <v>1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x14ac:dyDescent="0.25">
      <c r="A17" s="5" t="s">
        <v>15</v>
      </c>
      <c r="B17" s="14">
        <v>0</v>
      </c>
      <c r="C17" s="14">
        <v>0</v>
      </c>
      <c r="D17" s="14">
        <v>3</v>
      </c>
      <c r="E17" s="14">
        <v>0</v>
      </c>
      <c r="F17" s="14">
        <v>0</v>
      </c>
      <c r="G17" s="14">
        <v>1</v>
      </c>
      <c r="H17" s="14">
        <v>0</v>
      </c>
      <c r="I17" s="14">
        <v>3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x14ac:dyDescent="0.25">
      <c r="A18" s="4" t="s">
        <v>16</v>
      </c>
      <c r="B18" s="14">
        <v>1</v>
      </c>
      <c r="C18" s="14">
        <v>0</v>
      </c>
      <c r="D18" s="14">
        <v>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</v>
      </c>
      <c r="K18" s="14">
        <v>1</v>
      </c>
      <c r="L18" s="14">
        <v>1</v>
      </c>
      <c r="M18" s="14">
        <v>0</v>
      </c>
      <c r="N18" s="14">
        <v>0</v>
      </c>
    </row>
    <row r="19" spans="1:14" x14ac:dyDescent="0.25">
      <c r="A19" s="13" t="s">
        <v>32</v>
      </c>
      <c r="B19" s="15">
        <f t="shared" ref="B19:N19" si="0">SUM(B2:B18)</f>
        <v>9</v>
      </c>
      <c r="C19" s="15">
        <f t="shared" si="0"/>
        <v>1</v>
      </c>
      <c r="D19" s="15">
        <f t="shared" si="0"/>
        <v>109</v>
      </c>
      <c r="E19" s="15">
        <f t="shared" si="0"/>
        <v>3</v>
      </c>
      <c r="F19" s="15">
        <f t="shared" si="0"/>
        <v>2</v>
      </c>
      <c r="G19" s="15">
        <f t="shared" si="0"/>
        <v>15</v>
      </c>
      <c r="H19" s="15">
        <f t="shared" si="0"/>
        <v>3</v>
      </c>
      <c r="I19" s="15">
        <f t="shared" si="0"/>
        <v>59</v>
      </c>
      <c r="J19" s="15">
        <f t="shared" si="0"/>
        <v>15</v>
      </c>
      <c r="K19" s="15">
        <f t="shared" si="0"/>
        <v>26</v>
      </c>
      <c r="L19" s="15">
        <f t="shared" si="0"/>
        <v>52</v>
      </c>
      <c r="M19" s="15">
        <f t="shared" si="0"/>
        <v>1</v>
      </c>
      <c r="N19" s="15">
        <f t="shared" si="0"/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QA8blQtgyn0GOLqkCHeFEEBcBJSXnyZA7HGkVYr6XiG773VkSNIEVaZLFEz/CE6s6t8o8Fw5noewgvB1O7a4sw==" saltValue="n5Li3xsp7cAlVreBg2tGc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8"/>
  <sheetViews>
    <sheetView topLeftCell="A10" zoomScaleNormal="100" zoomScalePageLayoutView="130" workbookViewId="0">
      <selection activeCell="E29" sqref="E29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8">
        <v>0</v>
      </c>
      <c r="C2" s="18">
        <v>0</v>
      </c>
      <c r="D2" s="18">
        <v>3</v>
      </c>
      <c r="E2" s="18">
        <v>1</v>
      </c>
      <c r="F2" s="18">
        <v>0</v>
      </c>
      <c r="G2" s="18">
        <v>0</v>
      </c>
      <c r="H2" s="18">
        <v>0</v>
      </c>
      <c r="I2" s="18">
        <v>1</v>
      </c>
      <c r="J2" s="18">
        <v>0</v>
      </c>
      <c r="K2" s="18">
        <v>1</v>
      </c>
      <c r="L2" s="18">
        <v>0</v>
      </c>
      <c r="M2" s="18">
        <v>0</v>
      </c>
      <c r="N2" s="18">
        <v>0</v>
      </c>
    </row>
    <row r="3" spans="1:14" x14ac:dyDescent="0.25">
      <c r="A3" s="5" t="s">
        <v>1</v>
      </c>
      <c r="B3" s="18">
        <v>0</v>
      </c>
      <c r="C3" s="18">
        <v>0</v>
      </c>
      <c r="D3" s="18">
        <v>3</v>
      </c>
      <c r="E3" s="18">
        <v>0</v>
      </c>
      <c r="F3" s="18">
        <v>0</v>
      </c>
      <c r="G3" s="18">
        <v>0</v>
      </c>
      <c r="H3" s="18">
        <v>0</v>
      </c>
      <c r="I3" s="18">
        <v>4</v>
      </c>
      <c r="J3" s="18">
        <v>0</v>
      </c>
      <c r="K3" s="18">
        <v>5</v>
      </c>
      <c r="L3" s="18">
        <v>3</v>
      </c>
      <c r="M3" s="18">
        <v>0</v>
      </c>
      <c r="N3" s="18">
        <v>0</v>
      </c>
    </row>
    <row r="4" spans="1:14" x14ac:dyDescent="0.25">
      <c r="A4" s="5" t="s">
        <v>2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</row>
    <row r="5" spans="1:14" x14ac:dyDescent="0.25">
      <c r="A5" s="5" t="s">
        <v>3</v>
      </c>
      <c r="B5" s="18">
        <v>0</v>
      </c>
      <c r="C5" s="18">
        <v>0</v>
      </c>
      <c r="D5" s="18">
        <v>5</v>
      </c>
      <c r="E5" s="18">
        <v>1</v>
      </c>
      <c r="F5" s="18">
        <v>0</v>
      </c>
      <c r="G5" s="18">
        <v>0</v>
      </c>
      <c r="H5" s="18">
        <v>1</v>
      </c>
      <c r="I5" s="18">
        <v>6</v>
      </c>
      <c r="J5" s="18">
        <v>0</v>
      </c>
      <c r="K5" s="18">
        <v>4</v>
      </c>
      <c r="L5" s="18">
        <v>3</v>
      </c>
      <c r="M5" s="18">
        <v>0</v>
      </c>
      <c r="N5" s="18">
        <v>0</v>
      </c>
    </row>
    <row r="6" spans="1:14" x14ac:dyDescent="0.25">
      <c r="A6" s="5" t="s">
        <v>4</v>
      </c>
      <c r="B6" s="18">
        <v>3</v>
      </c>
      <c r="C6" s="18">
        <v>0</v>
      </c>
      <c r="D6" s="18">
        <v>9</v>
      </c>
      <c r="E6" s="18">
        <v>0</v>
      </c>
      <c r="F6" s="18">
        <v>2</v>
      </c>
      <c r="G6" s="18">
        <v>7</v>
      </c>
      <c r="H6" s="18">
        <v>0</v>
      </c>
      <c r="I6" s="18">
        <v>6</v>
      </c>
      <c r="J6" s="18">
        <v>5</v>
      </c>
      <c r="K6" s="18">
        <v>2</v>
      </c>
      <c r="L6" s="18">
        <v>4</v>
      </c>
      <c r="M6" s="18">
        <v>0</v>
      </c>
      <c r="N6" s="18">
        <v>0</v>
      </c>
    </row>
    <row r="7" spans="1:14" x14ac:dyDescent="0.25">
      <c r="A7" s="5" t="s">
        <v>5</v>
      </c>
      <c r="B7" s="18">
        <v>1</v>
      </c>
      <c r="C7" s="18">
        <v>0</v>
      </c>
      <c r="D7" s="18">
        <v>38</v>
      </c>
      <c r="E7" s="18">
        <v>4</v>
      </c>
      <c r="F7" s="18">
        <v>1</v>
      </c>
      <c r="G7" s="18">
        <v>4</v>
      </c>
      <c r="H7" s="18">
        <v>0</v>
      </c>
      <c r="I7" s="18">
        <v>27</v>
      </c>
      <c r="J7" s="18">
        <v>5</v>
      </c>
      <c r="K7" s="18">
        <v>15</v>
      </c>
      <c r="L7" s="18">
        <v>14</v>
      </c>
      <c r="M7" s="18">
        <v>0</v>
      </c>
      <c r="N7" s="18">
        <v>0</v>
      </c>
    </row>
    <row r="8" spans="1:14" ht="30" x14ac:dyDescent="0.25">
      <c r="A8" s="5" t="s">
        <v>6</v>
      </c>
      <c r="B8" s="18">
        <v>0</v>
      </c>
      <c r="C8" s="18">
        <v>0</v>
      </c>
      <c r="D8" s="18">
        <v>2</v>
      </c>
      <c r="E8" s="18">
        <v>0</v>
      </c>
      <c r="F8" s="18">
        <v>1</v>
      </c>
      <c r="G8" s="18">
        <v>2</v>
      </c>
      <c r="H8" s="18">
        <v>0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x14ac:dyDescent="0.25">
      <c r="A9" s="5" t="s">
        <v>7</v>
      </c>
      <c r="B9" s="18">
        <v>0</v>
      </c>
      <c r="C9" s="18">
        <v>0</v>
      </c>
      <c r="D9" s="18">
        <v>13</v>
      </c>
      <c r="E9" s="18">
        <v>3</v>
      </c>
      <c r="F9" s="18">
        <v>0</v>
      </c>
      <c r="G9" s="18">
        <v>0</v>
      </c>
      <c r="H9" s="18">
        <v>0</v>
      </c>
      <c r="I9" s="18">
        <v>6</v>
      </c>
      <c r="J9" s="18">
        <v>0</v>
      </c>
      <c r="K9" s="18">
        <v>18</v>
      </c>
      <c r="L9" s="18">
        <v>30</v>
      </c>
      <c r="M9" s="18">
        <v>0</v>
      </c>
      <c r="N9" s="18">
        <v>0</v>
      </c>
    </row>
    <row r="10" spans="1:14" x14ac:dyDescent="0.25">
      <c r="A10" s="5" t="s">
        <v>8</v>
      </c>
      <c r="B10" s="18">
        <v>0</v>
      </c>
      <c r="C10" s="18">
        <v>0</v>
      </c>
      <c r="D10" s="18">
        <v>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x14ac:dyDescent="0.25">
      <c r="A11" s="4" t="s">
        <v>9</v>
      </c>
      <c r="B11" s="18">
        <v>1</v>
      </c>
      <c r="C11" s="18">
        <v>0</v>
      </c>
      <c r="D11" s="18">
        <v>4</v>
      </c>
      <c r="E11" s="18">
        <v>1</v>
      </c>
      <c r="F11" s="18">
        <v>0</v>
      </c>
      <c r="G11" s="18">
        <v>1</v>
      </c>
      <c r="H11" s="18">
        <v>0</v>
      </c>
      <c r="I11" s="18">
        <v>2</v>
      </c>
      <c r="J11" s="18">
        <v>2</v>
      </c>
      <c r="K11" s="18">
        <v>1</v>
      </c>
      <c r="L11" s="18">
        <v>1</v>
      </c>
      <c r="M11" s="18">
        <v>0</v>
      </c>
      <c r="N11" s="18">
        <v>0</v>
      </c>
    </row>
    <row r="12" spans="1:14" x14ac:dyDescent="0.25">
      <c r="A12" s="5" t="s">
        <v>10</v>
      </c>
      <c r="B12" s="18">
        <v>0</v>
      </c>
      <c r="C12" s="18">
        <v>0</v>
      </c>
      <c r="D12" s="18">
        <v>8</v>
      </c>
      <c r="E12" s="18">
        <v>4</v>
      </c>
      <c r="F12" s="18">
        <v>1</v>
      </c>
      <c r="G12" s="18">
        <v>0</v>
      </c>
      <c r="H12" s="18">
        <v>0</v>
      </c>
      <c r="I12" s="18">
        <v>6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ht="30" x14ac:dyDescent="0.25">
      <c r="A13" s="5" t="s">
        <v>11</v>
      </c>
      <c r="B13" s="18">
        <v>0</v>
      </c>
      <c r="C13" s="18">
        <v>0</v>
      </c>
      <c r="D13" s="18">
        <v>2</v>
      </c>
      <c r="E13" s="18">
        <v>0</v>
      </c>
      <c r="F13" s="18">
        <v>0</v>
      </c>
      <c r="G13" s="18">
        <v>0</v>
      </c>
      <c r="H13" s="18">
        <v>0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x14ac:dyDescent="0.25">
      <c r="A14" s="5" t="s">
        <v>12</v>
      </c>
      <c r="B14" s="18">
        <v>0</v>
      </c>
      <c r="C14" s="18">
        <v>0</v>
      </c>
      <c r="D14" s="18">
        <v>4</v>
      </c>
      <c r="E14" s="18">
        <v>1</v>
      </c>
      <c r="F14" s="18">
        <v>0</v>
      </c>
      <c r="G14" s="18">
        <v>0</v>
      </c>
      <c r="H14" s="18">
        <v>0</v>
      </c>
      <c r="I14" s="18">
        <v>1</v>
      </c>
      <c r="J14" s="18">
        <v>1</v>
      </c>
      <c r="K14" s="18">
        <v>1</v>
      </c>
      <c r="L14" s="18">
        <v>0</v>
      </c>
      <c r="M14" s="18">
        <v>0</v>
      </c>
      <c r="N14" s="18">
        <v>0</v>
      </c>
    </row>
    <row r="15" spans="1:14" x14ac:dyDescent="0.25">
      <c r="A15" s="5" t="s">
        <v>13</v>
      </c>
      <c r="B15" s="18">
        <v>0</v>
      </c>
      <c r="C15" s="18">
        <v>0</v>
      </c>
      <c r="D15" s="18">
        <v>17</v>
      </c>
      <c r="E15" s="18">
        <v>2</v>
      </c>
      <c r="F15" s="18">
        <v>1</v>
      </c>
      <c r="G15" s="18">
        <v>0</v>
      </c>
      <c r="H15" s="18">
        <v>0</v>
      </c>
      <c r="I15" s="18">
        <v>5</v>
      </c>
      <c r="J15" s="18">
        <v>0</v>
      </c>
      <c r="K15" s="18">
        <v>7</v>
      </c>
      <c r="L15" s="18">
        <v>3</v>
      </c>
      <c r="M15" s="18">
        <v>0</v>
      </c>
      <c r="N15" s="18">
        <v>0</v>
      </c>
    </row>
    <row r="16" spans="1:14" x14ac:dyDescent="0.25">
      <c r="A16" s="5" t="s">
        <v>14</v>
      </c>
      <c r="B16" s="18">
        <v>0</v>
      </c>
      <c r="C16" s="18">
        <v>0</v>
      </c>
      <c r="D16" s="18">
        <v>4</v>
      </c>
      <c r="E16" s="18">
        <v>2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x14ac:dyDescent="0.25">
      <c r="A17" s="5" t="s">
        <v>15</v>
      </c>
      <c r="B17" s="18">
        <v>0</v>
      </c>
      <c r="C17" s="18">
        <v>0</v>
      </c>
      <c r="D17" s="18">
        <v>4</v>
      </c>
      <c r="E17" s="18">
        <v>0</v>
      </c>
      <c r="F17" s="18">
        <v>0</v>
      </c>
      <c r="G17" s="18">
        <v>1</v>
      </c>
      <c r="H17" s="18">
        <v>0</v>
      </c>
      <c r="I17" s="18">
        <v>1</v>
      </c>
      <c r="J17" s="18">
        <v>1</v>
      </c>
      <c r="K17" s="18">
        <v>2</v>
      </c>
      <c r="L17" s="18">
        <v>1</v>
      </c>
      <c r="M17" s="18">
        <v>0</v>
      </c>
      <c r="N17" s="18">
        <v>0</v>
      </c>
    </row>
    <row r="18" spans="1:14" x14ac:dyDescent="0.25">
      <c r="A18" s="4" t="s">
        <v>16</v>
      </c>
      <c r="B18" s="18">
        <v>0</v>
      </c>
      <c r="C18" s="18">
        <v>0</v>
      </c>
      <c r="D18" s="18">
        <v>5</v>
      </c>
      <c r="E18" s="18">
        <v>1</v>
      </c>
      <c r="F18" s="18">
        <v>0</v>
      </c>
      <c r="G18" s="18">
        <v>1</v>
      </c>
      <c r="H18" s="18">
        <v>0</v>
      </c>
      <c r="I18" s="18">
        <v>7</v>
      </c>
      <c r="J18" s="18">
        <v>1</v>
      </c>
      <c r="K18" s="18">
        <v>2</v>
      </c>
      <c r="L18" s="18">
        <v>3</v>
      </c>
      <c r="M18" s="18">
        <v>0</v>
      </c>
      <c r="N18" s="18">
        <v>0</v>
      </c>
    </row>
    <row r="19" spans="1:14" x14ac:dyDescent="0.25">
      <c r="A19" s="13" t="s">
        <v>32</v>
      </c>
      <c r="B19" s="12">
        <f>SUM(B2:B18)</f>
        <v>5</v>
      </c>
      <c r="C19" s="12">
        <f t="shared" ref="C19:N19" si="0">SUM(C2:C18)</f>
        <v>0</v>
      </c>
      <c r="D19" s="12">
        <f t="shared" si="0"/>
        <v>123</v>
      </c>
      <c r="E19" s="12">
        <f t="shared" si="0"/>
        <v>20</v>
      </c>
      <c r="F19" s="12">
        <f t="shared" si="0"/>
        <v>6</v>
      </c>
      <c r="G19" s="12">
        <f t="shared" si="0"/>
        <v>16</v>
      </c>
      <c r="H19" s="12">
        <f t="shared" si="0"/>
        <v>2</v>
      </c>
      <c r="I19" s="12">
        <f t="shared" si="0"/>
        <v>76</v>
      </c>
      <c r="J19" s="12">
        <f t="shared" si="0"/>
        <v>15</v>
      </c>
      <c r="K19" s="12">
        <f t="shared" si="0"/>
        <v>58</v>
      </c>
      <c r="L19" s="12">
        <f t="shared" si="0"/>
        <v>62</v>
      </c>
      <c r="M19" s="12">
        <f t="shared" si="0"/>
        <v>0</v>
      </c>
      <c r="N19" s="12">
        <f t="shared" si="0"/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CYQB5EF2STH3kbVIOWbrrZykM+klWl5CnpppY7yoZB7rZfcIVaOZCSy10uJ5HxkRXuI6IB3T8DW0TYH+fICR9w==" saltValue="HsrRa9tS6OohkDlie1O0g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8"/>
  <sheetViews>
    <sheetView topLeftCell="A7" zoomScaleNormal="100" zoomScalePageLayoutView="130" workbookViewId="0">
      <selection activeCell="A21" sqref="A21:A24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8">
        <v>0</v>
      </c>
      <c r="C2" s="18">
        <v>0</v>
      </c>
      <c r="D2" s="18">
        <v>3</v>
      </c>
      <c r="E2" s="18">
        <v>0</v>
      </c>
      <c r="F2" s="18">
        <v>0</v>
      </c>
      <c r="G2" s="18">
        <v>0</v>
      </c>
      <c r="H2" s="18">
        <v>0</v>
      </c>
      <c r="I2" s="18">
        <v>2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</row>
    <row r="3" spans="1:14" x14ac:dyDescent="0.25">
      <c r="A3" s="5" t="s">
        <v>1</v>
      </c>
      <c r="B3" s="18">
        <v>0</v>
      </c>
      <c r="C3" s="18">
        <v>0</v>
      </c>
      <c r="D3" s="18">
        <v>9</v>
      </c>
      <c r="E3" s="18">
        <v>2</v>
      </c>
      <c r="F3" s="18">
        <v>0</v>
      </c>
      <c r="G3" s="18">
        <v>1</v>
      </c>
      <c r="H3" s="18">
        <v>0</v>
      </c>
      <c r="I3" s="18">
        <v>1</v>
      </c>
      <c r="J3" s="18">
        <v>1</v>
      </c>
      <c r="K3" s="18">
        <v>8</v>
      </c>
      <c r="L3" s="18">
        <v>0</v>
      </c>
      <c r="M3" s="18">
        <v>0</v>
      </c>
      <c r="N3" s="18">
        <v>0</v>
      </c>
    </row>
    <row r="4" spans="1:14" x14ac:dyDescent="0.25">
      <c r="A4" s="5" t="s">
        <v>2</v>
      </c>
      <c r="B4" s="18">
        <v>0</v>
      </c>
      <c r="C4" s="18">
        <v>0</v>
      </c>
      <c r="D4" s="18">
        <v>7</v>
      </c>
      <c r="E4" s="18">
        <v>1</v>
      </c>
      <c r="F4" s="18">
        <v>0</v>
      </c>
      <c r="G4" s="18">
        <v>1</v>
      </c>
      <c r="H4" s="18">
        <v>0</v>
      </c>
      <c r="I4" s="18">
        <v>0</v>
      </c>
      <c r="J4" s="18">
        <v>2</v>
      </c>
      <c r="K4" s="18">
        <v>0</v>
      </c>
      <c r="L4" s="18">
        <v>0</v>
      </c>
      <c r="M4" s="18">
        <v>0</v>
      </c>
      <c r="N4" s="18">
        <v>0</v>
      </c>
    </row>
    <row r="5" spans="1:14" x14ac:dyDescent="0.25">
      <c r="A5" s="5" t="s">
        <v>3</v>
      </c>
      <c r="B5" s="18">
        <v>0</v>
      </c>
      <c r="C5" s="18">
        <v>0</v>
      </c>
      <c r="D5" s="18">
        <v>5</v>
      </c>
      <c r="E5" s="18">
        <v>1</v>
      </c>
      <c r="F5" s="18">
        <v>0</v>
      </c>
      <c r="G5" s="18">
        <v>2</v>
      </c>
      <c r="H5" s="18">
        <v>0</v>
      </c>
      <c r="I5" s="18">
        <v>3</v>
      </c>
      <c r="J5" s="18">
        <v>1</v>
      </c>
      <c r="K5" s="18">
        <v>7</v>
      </c>
      <c r="L5" s="18">
        <v>1</v>
      </c>
      <c r="M5" s="18">
        <v>0</v>
      </c>
      <c r="N5" s="18">
        <v>0</v>
      </c>
    </row>
    <row r="6" spans="1:14" x14ac:dyDescent="0.25">
      <c r="A6" s="5" t="s">
        <v>4</v>
      </c>
      <c r="B6" s="18">
        <v>0</v>
      </c>
      <c r="C6" s="18">
        <v>0</v>
      </c>
      <c r="D6" s="18">
        <v>15</v>
      </c>
      <c r="E6" s="18">
        <v>2</v>
      </c>
      <c r="F6" s="18">
        <v>0</v>
      </c>
      <c r="G6" s="18">
        <v>6</v>
      </c>
      <c r="H6" s="18">
        <v>0</v>
      </c>
      <c r="I6" s="18">
        <v>15</v>
      </c>
      <c r="J6" s="18">
        <v>1</v>
      </c>
      <c r="K6" s="18">
        <v>13</v>
      </c>
      <c r="L6" s="18">
        <v>4</v>
      </c>
      <c r="M6" s="18">
        <v>0</v>
      </c>
      <c r="N6" s="18">
        <v>0</v>
      </c>
    </row>
    <row r="7" spans="1:14" x14ac:dyDescent="0.25">
      <c r="A7" s="5" t="s">
        <v>5</v>
      </c>
      <c r="B7" s="18">
        <v>1</v>
      </c>
      <c r="C7" s="18">
        <v>0</v>
      </c>
      <c r="D7" s="18">
        <v>50</v>
      </c>
      <c r="E7" s="18">
        <v>2</v>
      </c>
      <c r="F7" s="18">
        <v>2</v>
      </c>
      <c r="G7" s="18">
        <v>4</v>
      </c>
      <c r="H7" s="18">
        <v>0</v>
      </c>
      <c r="I7" s="18">
        <v>33</v>
      </c>
      <c r="J7" s="18">
        <v>6</v>
      </c>
      <c r="K7" s="18">
        <v>5</v>
      </c>
      <c r="L7" s="18">
        <v>12</v>
      </c>
      <c r="M7" s="18">
        <v>0</v>
      </c>
      <c r="N7" s="18">
        <v>0</v>
      </c>
    </row>
    <row r="8" spans="1:14" ht="30" x14ac:dyDescent="0.25">
      <c r="A8" s="5" t="s">
        <v>6</v>
      </c>
      <c r="B8" s="18">
        <v>0</v>
      </c>
      <c r="C8" s="18">
        <v>0</v>
      </c>
      <c r="D8" s="18">
        <v>3</v>
      </c>
      <c r="E8" s="18">
        <v>0</v>
      </c>
      <c r="F8" s="18">
        <v>1</v>
      </c>
      <c r="G8" s="18">
        <v>1</v>
      </c>
      <c r="H8" s="18">
        <v>0</v>
      </c>
      <c r="I8" s="18">
        <v>1</v>
      </c>
      <c r="J8" s="18">
        <v>2</v>
      </c>
      <c r="K8" s="18">
        <v>1</v>
      </c>
      <c r="L8" s="18">
        <v>1</v>
      </c>
      <c r="M8" s="18">
        <v>0</v>
      </c>
      <c r="N8" s="18">
        <v>0</v>
      </c>
    </row>
    <row r="9" spans="1:14" x14ac:dyDescent="0.25">
      <c r="A9" s="5" t="s">
        <v>7</v>
      </c>
      <c r="B9" s="18">
        <v>0</v>
      </c>
      <c r="C9" s="18">
        <v>0</v>
      </c>
      <c r="D9" s="18">
        <v>10</v>
      </c>
      <c r="E9" s="18">
        <v>1</v>
      </c>
      <c r="F9" s="18">
        <v>0</v>
      </c>
      <c r="G9" s="18">
        <v>4</v>
      </c>
      <c r="H9" s="18">
        <v>0</v>
      </c>
      <c r="I9" s="18">
        <v>5</v>
      </c>
      <c r="J9" s="18">
        <v>3</v>
      </c>
      <c r="K9" s="18">
        <v>18</v>
      </c>
      <c r="L9" s="18">
        <v>28</v>
      </c>
      <c r="M9" s="18">
        <v>0</v>
      </c>
      <c r="N9" s="18">
        <v>0</v>
      </c>
    </row>
    <row r="10" spans="1:14" x14ac:dyDescent="0.25">
      <c r="A10" s="5" t="s">
        <v>8</v>
      </c>
      <c r="B10" s="18">
        <v>0</v>
      </c>
      <c r="C10" s="18">
        <v>0</v>
      </c>
      <c r="D10" s="18">
        <v>1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x14ac:dyDescent="0.25">
      <c r="A11" s="4" t="s">
        <v>9</v>
      </c>
      <c r="B11" s="18">
        <v>0</v>
      </c>
      <c r="C11" s="18">
        <v>0</v>
      </c>
      <c r="D11" s="18">
        <v>2</v>
      </c>
      <c r="E11" s="18">
        <v>1</v>
      </c>
      <c r="F11" s="18">
        <v>0</v>
      </c>
      <c r="G11" s="18">
        <v>0</v>
      </c>
      <c r="H11" s="18">
        <v>0</v>
      </c>
      <c r="I11" s="18">
        <v>1</v>
      </c>
      <c r="J11" s="18">
        <v>1</v>
      </c>
      <c r="K11" s="18">
        <v>0</v>
      </c>
      <c r="L11" s="18">
        <v>2</v>
      </c>
      <c r="M11" s="18">
        <v>0</v>
      </c>
      <c r="N11" s="18">
        <v>0</v>
      </c>
    </row>
    <row r="12" spans="1:14" x14ac:dyDescent="0.25">
      <c r="A12" s="5" t="s">
        <v>10</v>
      </c>
      <c r="B12" s="18">
        <v>0</v>
      </c>
      <c r="C12" s="18">
        <v>0</v>
      </c>
      <c r="D12" s="18">
        <v>5</v>
      </c>
      <c r="E12" s="18">
        <v>1</v>
      </c>
      <c r="F12" s="18">
        <v>1</v>
      </c>
      <c r="G12" s="18">
        <v>0</v>
      </c>
      <c r="H12" s="18">
        <v>0</v>
      </c>
      <c r="I12" s="18">
        <v>2</v>
      </c>
      <c r="J12" s="18">
        <v>2</v>
      </c>
      <c r="K12" s="18">
        <v>0</v>
      </c>
      <c r="L12" s="18">
        <v>0</v>
      </c>
      <c r="M12" s="18">
        <v>0</v>
      </c>
      <c r="N12" s="18">
        <v>0</v>
      </c>
    </row>
    <row r="13" spans="1:14" ht="30" x14ac:dyDescent="0.25">
      <c r="A13" s="5" t="s">
        <v>11</v>
      </c>
      <c r="B13" s="18">
        <v>0</v>
      </c>
      <c r="C13" s="18">
        <v>0</v>
      </c>
      <c r="D13" s="18">
        <v>3</v>
      </c>
      <c r="E13" s="18">
        <v>1</v>
      </c>
      <c r="F13" s="18">
        <v>0</v>
      </c>
      <c r="G13" s="18">
        <v>1</v>
      </c>
      <c r="H13" s="18">
        <v>0</v>
      </c>
      <c r="I13" s="18">
        <v>2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x14ac:dyDescent="0.25">
      <c r="A14" s="5" t="s">
        <v>12</v>
      </c>
      <c r="B14" s="18">
        <v>0</v>
      </c>
      <c r="C14" s="18">
        <v>0</v>
      </c>
      <c r="D14" s="18">
        <v>2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1</v>
      </c>
      <c r="K14" s="18">
        <v>1</v>
      </c>
      <c r="L14" s="18">
        <v>0</v>
      </c>
      <c r="M14" s="18">
        <v>0</v>
      </c>
      <c r="N14" s="18">
        <v>0</v>
      </c>
    </row>
    <row r="15" spans="1:14" x14ac:dyDescent="0.25">
      <c r="A15" s="5" t="s">
        <v>13</v>
      </c>
      <c r="B15" s="18">
        <v>0</v>
      </c>
      <c r="C15" s="18">
        <v>0</v>
      </c>
      <c r="D15" s="18">
        <v>17</v>
      </c>
      <c r="E15" s="18">
        <v>1</v>
      </c>
      <c r="F15" s="18">
        <v>1</v>
      </c>
      <c r="G15" s="18">
        <v>1</v>
      </c>
      <c r="H15" s="18">
        <v>0</v>
      </c>
      <c r="I15" s="18">
        <v>4</v>
      </c>
      <c r="J15" s="18">
        <v>0</v>
      </c>
      <c r="K15" s="18">
        <v>6</v>
      </c>
      <c r="L15" s="18">
        <v>3</v>
      </c>
      <c r="M15" s="18">
        <v>0</v>
      </c>
      <c r="N15" s="18">
        <v>0</v>
      </c>
    </row>
    <row r="16" spans="1:14" x14ac:dyDescent="0.25">
      <c r="A16" s="5" t="s">
        <v>14</v>
      </c>
      <c r="B16" s="18">
        <v>0</v>
      </c>
      <c r="C16" s="18">
        <v>0</v>
      </c>
      <c r="D16" s="18">
        <v>4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x14ac:dyDescent="0.25">
      <c r="A17" s="5" t="s">
        <v>15</v>
      </c>
      <c r="B17" s="18">
        <v>0</v>
      </c>
      <c r="C17" s="18">
        <v>0</v>
      </c>
      <c r="D17" s="18">
        <v>4</v>
      </c>
      <c r="E17" s="18">
        <v>1</v>
      </c>
      <c r="F17" s="18">
        <v>0</v>
      </c>
      <c r="G17" s="18">
        <v>0</v>
      </c>
      <c r="H17" s="18">
        <v>0</v>
      </c>
      <c r="I17" s="18">
        <v>3</v>
      </c>
      <c r="J17" s="18">
        <v>0</v>
      </c>
      <c r="K17" s="18">
        <v>2</v>
      </c>
      <c r="L17" s="18">
        <v>0</v>
      </c>
      <c r="M17" s="18">
        <v>0</v>
      </c>
      <c r="N17" s="18">
        <v>0</v>
      </c>
    </row>
    <row r="18" spans="1:14" x14ac:dyDescent="0.25">
      <c r="A18" s="4" t="s">
        <v>16</v>
      </c>
      <c r="B18" s="18">
        <v>1</v>
      </c>
      <c r="C18" s="18">
        <v>0</v>
      </c>
      <c r="D18" s="18">
        <v>12</v>
      </c>
      <c r="E18" s="18">
        <v>2</v>
      </c>
      <c r="F18" s="18">
        <v>1</v>
      </c>
      <c r="G18" s="18">
        <v>0</v>
      </c>
      <c r="H18" s="18">
        <v>0</v>
      </c>
      <c r="I18" s="18">
        <v>8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 x14ac:dyDescent="0.25">
      <c r="A19" s="13" t="s">
        <v>32</v>
      </c>
      <c r="B19" s="12">
        <f>SUM(B2:B18)</f>
        <v>2</v>
      </c>
      <c r="C19" s="12">
        <f t="shared" ref="C19:N19" si="0">SUM(C2:C18)</f>
        <v>0</v>
      </c>
      <c r="D19" s="12">
        <f t="shared" si="0"/>
        <v>152</v>
      </c>
      <c r="E19" s="12">
        <f t="shared" si="0"/>
        <v>16</v>
      </c>
      <c r="F19" s="12">
        <f t="shared" si="0"/>
        <v>7</v>
      </c>
      <c r="G19" s="12">
        <f t="shared" si="0"/>
        <v>21</v>
      </c>
      <c r="H19" s="12">
        <f t="shared" si="0"/>
        <v>1</v>
      </c>
      <c r="I19" s="12">
        <f t="shared" si="0"/>
        <v>81</v>
      </c>
      <c r="J19" s="12">
        <f t="shared" si="0"/>
        <v>20</v>
      </c>
      <c r="K19" s="12">
        <f t="shared" si="0"/>
        <v>61</v>
      </c>
      <c r="L19" s="12">
        <f t="shared" si="0"/>
        <v>51</v>
      </c>
      <c r="M19" s="12">
        <f t="shared" si="0"/>
        <v>0</v>
      </c>
      <c r="N19" s="12">
        <f t="shared" si="0"/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qWAH2CcUjB5blt+iS1Y6aa0M51cJ7JN//Fp0EwLat+QNW82HQ8DOISpC2l58QE0QkThng114BfuUYoHjeDE36Q==" saltValue="6AT6v+VeblQwLk4AfTc7L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8"/>
  <sheetViews>
    <sheetView topLeftCell="A14" zoomScaleNormal="100" zoomScalePageLayoutView="130" workbookViewId="0">
      <selection activeCell="E36" sqref="E3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17</v>
      </c>
      <c r="B1" s="10" t="s">
        <v>19</v>
      </c>
      <c r="C1" s="11" t="s">
        <v>20</v>
      </c>
      <c r="D1" s="11" t="s">
        <v>21</v>
      </c>
      <c r="E1" s="11" t="s">
        <v>22</v>
      </c>
      <c r="F1" s="10" t="s">
        <v>23</v>
      </c>
      <c r="G1" s="11" t="s">
        <v>24</v>
      </c>
      <c r="H1" s="10" t="s">
        <v>25</v>
      </c>
      <c r="I1" s="11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</row>
    <row r="2" spans="1:14" x14ac:dyDescent="0.25">
      <c r="A2" s="4" t="s">
        <v>0</v>
      </c>
      <c r="B2" s="18">
        <v>0</v>
      </c>
      <c r="C2" s="18">
        <v>0</v>
      </c>
      <c r="D2" s="18">
        <v>5</v>
      </c>
      <c r="E2" s="18">
        <v>2</v>
      </c>
      <c r="F2" s="18">
        <v>0</v>
      </c>
      <c r="G2" s="18">
        <v>0</v>
      </c>
      <c r="H2" s="18">
        <v>0</v>
      </c>
      <c r="I2" s="18">
        <v>2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</row>
    <row r="3" spans="1:14" x14ac:dyDescent="0.25">
      <c r="A3" s="5" t="s">
        <v>1</v>
      </c>
      <c r="B3" s="18">
        <v>0</v>
      </c>
      <c r="C3" s="18">
        <v>0</v>
      </c>
      <c r="D3" s="18">
        <v>2</v>
      </c>
      <c r="E3" s="18">
        <v>0</v>
      </c>
      <c r="F3" s="18">
        <v>0</v>
      </c>
      <c r="G3" s="18">
        <v>0</v>
      </c>
      <c r="H3" s="18">
        <v>0</v>
      </c>
      <c r="I3" s="18">
        <v>1</v>
      </c>
      <c r="J3" s="18">
        <v>0</v>
      </c>
      <c r="K3" s="18">
        <v>3</v>
      </c>
      <c r="L3" s="18">
        <v>4</v>
      </c>
      <c r="M3" s="18">
        <v>0</v>
      </c>
      <c r="N3" s="18">
        <v>0</v>
      </c>
    </row>
    <row r="4" spans="1:14" x14ac:dyDescent="0.25">
      <c r="A4" s="5" t="s">
        <v>2</v>
      </c>
      <c r="B4" s="18">
        <v>0</v>
      </c>
      <c r="C4" s="18">
        <v>0</v>
      </c>
      <c r="D4" s="18">
        <v>4</v>
      </c>
      <c r="E4" s="18">
        <v>1</v>
      </c>
      <c r="F4" s="18">
        <v>0</v>
      </c>
      <c r="G4" s="18">
        <v>1</v>
      </c>
      <c r="H4" s="18">
        <v>0</v>
      </c>
      <c r="I4" s="18">
        <v>0</v>
      </c>
      <c r="J4" s="18">
        <v>2</v>
      </c>
      <c r="K4" s="18">
        <v>1</v>
      </c>
      <c r="L4" s="18">
        <v>1</v>
      </c>
      <c r="M4" s="18">
        <v>0</v>
      </c>
      <c r="N4" s="18">
        <v>0</v>
      </c>
    </row>
    <row r="5" spans="1:14" x14ac:dyDescent="0.25">
      <c r="A5" s="5" t="s">
        <v>3</v>
      </c>
      <c r="B5" s="18">
        <v>0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8">
        <v>0</v>
      </c>
      <c r="I5" s="18">
        <v>4</v>
      </c>
      <c r="J5" s="18">
        <v>0</v>
      </c>
      <c r="K5" s="18">
        <v>4</v>
      </c>
      <c r="L5" s="18">
        <v>3</v>
      </c>
      <c r="M5" s="18">
        <v>0</v>
      </c>
      <c r="N5" s="18">
        <v>0</v>
      </c>
    </row>
    <row r="6" spans="1:14" x14ac:dyDescent="0.25">
      <c r="A6" s="5" t="s">
        <v>4</v>
      </c>
      <c r="B6" s="18">
        <v>0</v>
      </c>
      <c r="C6" s="18">
        <v>0</v>
      </c>
      <c r="D6" s="18">
        <v>13</v>
      </c>
      <c r="E6" s="18">
        <v>2</v>
      </c>
      <c r="F6" s="18">
        <v>0</v>
      </c>
      <c r="G6" s="18">
        <v>4</v>
      </c>
      <c r="H6" s="18">
        <v>0</v>
      </c>
      <c r="I6" s="18">
        <v>23</v>
      </c>
      <c r="J6" s="18">
        <v>1</v>
      </c>
      <c r="K6" s="18">
        <v>6</v>
      </c>
      <c r="L6" s="18">
        <v>6</v>
      </c>
      <c r="M6" s="18">
        <v>0</v>
      </c>
      <c r="N6" s="18">
        <v>0</v>
      </c>
    </row>
    <row r="7" spans="1:14" x14ac:dyDescent="0.25">
      <c r="A7" s="5" t="s">
        <v>5</v>
      </c>
      <c r="B7" s="18">
        <v>0</v>
      </c>
      <c r="C7" s="18">
        <v>0</v>
      </c>
      <c r="D7" s="18">
        <v>52</v>
      </c>
      <c r="E7" s="18">
        <v>2</v>
      </c>
      <c r="F7" s="18">
        <v>5</v>
      </c>
      <c r="G7" s="18">
        <v>5</v>
      </c>
      <c r="H7" s="18">
        <v>0</v>
      </c>
      <c r="I7" s="18">
        <v>36</v>
      </c>
      <c r="J7" s="18">
        <v>8</v>
      </c>
      <c r="K7" s="18">
        <v>6</v>
      </c>
      <c r="L7" s="18">
        <v>13</v>
      </c>
      <c r="M7" s="18">
        <v>0</v>
      </c>
      <c r="N7" s="18">
        <v>0</v>
      </c>
    </row>
    <row r="8" spans="1:14" ht="30" x14ac:dyDescent="0.25">
      <c r="A8" s="5" t="s">
        <v>6</v>
      </c>
      <c r="B8" s="18">
        <v>0</v>
      </c>
      <c r="C8" s="18">
        <v>0</v>
      </c>
      <c r="D8" s="18">
        <v>9</v>
      </c>
      <c r="E8" s="18">
        <v>2</v>
      </c>
      <c r="F8" s="18">
        <v>1</v>
      </c>
      <c r="G8" s="18">
        <v>0</v>
      </c>
      <c r="H8" s="18">
        <v>0</v>
      </c>
      <c r="I8" s="18">
        <v>1</v>
      </c>
      <c r="J8" s="18">
        <v>1</v>
      </c>
      <c r="K8" s="18">
        <v>0</v>
      </c>
      <c r="L8" s="18">
        <v>1</v>
      </c>
      <c r="M8" s="18">
        <v>0</v>
      </c>
      <c r="N8" s="18">
        <v>0</v>
      </c>
    </row>
    <row r="9" spans="1:14" x14ac:dyDescent="0.25">
      <c r="A9" s="5" t="s">
        <v>7</v>
      </c>
      <c r="B9" s="18">
        <v>0</v>
      </c>
      <c r="C9" s="18">
        <v>0</v>
      </c>
      <c r="D9" s="18">
        <v>19</v>
      </c>
      <c r="E9" s="18">
        <v>2</v>
      </c>
      <c r="F9" s="18">
        <v>0</v>
      </c>
      <c r="G9" s="18">
        <v>2</v>
      </c>
      <c r="H9" s="18">
        <v>0</v>
      </c>
      <c r="I9" s="18">
        <v>14</v>
      </c>
      <c r="J9" s="18">
        <v>1</v>
      </c>
      <c r="K9" s="18">
        <v>12</v>
      </c>
      <c r="L9" s="18">
        <v>28</v>
      </c>
      <c r="M9" s="18">
        <v>0</v>
      </c>
      <c r="N9" s="18">
        <v>0</v>
      </c>
    </row>
    <row r="10" spans="1:14" x14ac:dyDescent="0.25">
      <c r="A10" s="5" t="s">
        <v>8</v>
      </c>
      <c r="B10" s="18">
        <v>0</v>
      </c>
      <c r="C10" s="18">
        <v>0</v>
      </c>
      <c r="D10" s="18">
        <v>5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</row>
    <row r="11" spans="1:14" x14ac:dyDescent="0.25">
      <c r="A11" s="4" t="s">
        <v>9</v>
      </c>
      <c r="B11" s="18">
        <v>0</v>
      </c>
      <c r="C11" s="18">
        <v>0</v>
      </c>
      <c r="D11" s="18">
        <v>1</v>
      </c>
      <c r="E11" s="18">
        <v>0</v>
      </c>
      <c r="F11" s="18">
        <v>0</v>
      </c>
      <c r="G11" s="18">
        <v>1</v>
      </c>
      <c r="H11" s="18">
        <v>0</v>
      </c>
      <c r="I11" s="18">
        <v>3</v>
      </c>
      <c r="J11" s="18">
        <v>0</v>
      </c>
      <c r="K11" s="18">
        <v>0</v>
      </c>
      <c r="L11" s="18">
        <v>1</v>
      </c>
      <c r="M11" s="18">
        <v>0</v>
      </c>
      <c r="N11" s="18">
        <v>0</v>
      </c>
    </row>
    <row r="12" spans="1:14" x14ac:dyDescent="0.25">
      <c r="A12" s="5" t="s">
        <v>10</v>
      </c>
      <c r="B12" s="18">
        <v>1</v>
      </c>
      <c r="C12" s="18">
        <v>0</v>
      </c>
      <c r="D12" s="18">
        <v>11</v>
      </c>
      <c r="E12" s="18">
        <v>2</v>
      </c>
      <c r="F12" s="18">
        <v>1</v>
      </c>
      <c r="G12" s="18">
        <v>1</v>
      </c>
      <c r="H12" s="18">
        <v>0</v>
      </c>
      <c r="I12" s="18">
        <v>2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</row>
    <row r="13" spans="1:14" ht="30" x14ac:dyDescent="0.25">
      <c r="A13" s="5" t="s">
        <v>11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x14ac:dyDescent="0.25">
      <c r="A14" s="5" t="s">
        <v>12</v>
      </c>
      <c r="B14" s="18">
        <v>0</v>
      </c>
      <c r="C14" s="18">
        <v>0</v>
      </c>
      <c r="D14" s="18">
        <v>2</v>
      </c>
      <c r="E14" s="18">
        <v>0</v>
      </c>
      <c r="F14" s="18">
        <v>0</v>
      </c>
      <c r="G14" s="18">
        <v>0</v>
      </c>
      <c r="H14" s="18">
        <v>0</v>
      </c>
      <c r="I14" s="18">
        <v>1</v>
      </c>
      <c r="J14" s="18">
        <v>0</v>
      </c>
      <c r="K14" s="18">
        <v>2</v>
      </c>
      <c r="L14" s="18">
        <v>1</v>
      </c>
      <c r="M14" s="18">
        <v>0</v>
      </c>
      <c r="N14" s="18">
        <v>0</v>
      </c>
    </row>
    <row r="15" spans="1:14" x14ac:dyDescent="0.25">
      <c r="A15" s="5" t="s">
        <v>13</v>
      </c>
      <c r="B15" s="18">
        <v>0</v>
      </c>
      <c r="C15" s="18">
        <v>0</v>
      </c>
      <c r="D15" s="18">
        <v>20</v>
      </c>
      <c r="E15" s="18">
        <v>0</v>
      </c>
      <c r="F15" s="18">
        <v>0</v>
      </c>
      <c r="G15" s="18">
        <v>1</v>
      </c>
      <c r="H15" s="18">
        <v>0</v>
      </c>
      <c r="I15" s="18">
        <v>3</v>
      </c>
      <c r="J15" s="18">
        <v>1</v>
      </c>
      <c r="K15" s="18">
        <v>6</v>
      </c>
      <c r="L15" s="18">
        <v>4</v>
      </c>
      <c r="M15" s="18">
        <v>0</v>
      </c>
      <c r="N15" s="18">
        <v>0</v>
      </c>
    </row>
    <row r="16" spans="1:14" x14ac:dyDescent="0.25">
      <c r="A16" s="5" t="s">
        <v>14</v>
      </c>
      <c r="B16" s="18">
        <v>0</v>
      </c>
      <c r="C16" s="18">
        <v>0</v>
      </c>
      <c r="D16" s="18">
        <v>2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1</v>
      </c>
      <c r="M16" s="18">
        <v>0</v>
      </c>
      <c r="N16" s="18">
        <v>0</v>
      </c>
    </row>
    <row r="17" spans="1:14" x14ac:dyDescent="0.25">
      <c r="A17" s="5" t="s">
        <v>15</v>
      </c>
      <c r="B17" s="18">
        <v>0</v>
      </c>
      <c r="C17" s="18">
        <v>0</v>
      </c>
      <c r="D17" s="18">
        <v>3</v>
      </c>
      <c r="E17" s="18">
        <v>0</v>
      </c>
      <c r="F17" s="18">
        <v>1</v>
      </c>
      <c r="G17" s="18">
        <v>0</v>
      </c>
      <c r="H17" s="18">
        <v>0</v>
      </c>
      <c r="I17" s="18">
        <v>4</v>
      </c>
      <c r="J17" s="18">
        <v>0</v>
      </c>
      <c r="K17" s="18">
        <v>2</v>
      </c>
      <c r="L17" s="18">
        <v>0</v>
      </c>
      <c r="M17" s="18">
        <v>0</v>
      </c>
      <c r="N17" s="18">
        <v>0</v>
      </c>
    </row>
    <row r="18" spans="1:14" x14ac:dyDescent="0.25">
      <c r="A18" s="4" t="s">
        <v>16</v>
      </c>
      <c r="B18" s="18">
        <v>1</v>
      </c>
      <c r="C18" s="18">
        <v>0</v>
      </c>
      <c r="D18" s="18">
        <v>14</v>
      </c>
      <c r="E18" s="18">
        <v>0</v>
      </c>
      <c r="F18" s="18">
        <v>1</v>
      </c>
      <c r="G18" s="18">
        <v>0</v>
      </c>
      <c r="H18" s="18">
        <v>0</v>
      </c>
      <c r="I18" s="18">
        <v>5</v>
      </c>
      <c r="J18" s="18">
        <v>0</v>
      </c>
      <c r="K18" s="18">
        <v>0</v>
      </c>
      <c r="L18" s="18">
        <v>2</v>
      </c>
      <c r="M18" s="18">
        <v>0</v>
      </c>
      <c r="N18" s="18">
        <v>0</v>
      </c>
    </row>
    <row r="19" spans="1:14" x14ac:dyDescent="0.25">
      <c r="A19" s="13" t="s">
        <v>32</v>
      </c>
      <c r="B19" s="12">
        <f>SUM(B2:B18)</f>
        <v>2</v>
      </c>
      <c r="C19" s="12">
        <f t="shared" ref="C19:N19" si="0">SUM(C2:C18)</f>
        <v>0</v>
      </c>
      <c r="D19" s="12">
        <f t="shared" si="0"/>
        <v>163</v>
      </c>
      <c r="E19" s="12">
        <f t="shared" si="0"/>
        <v>14</v>
      </c>
      <c r="F19" s="12">
        <f t="shared" si="0"/>
        <v>9</v>
      </c>
      <c r="G19" s="12">
        <f t="shared" si="0"/>
        <v>15</v>
      </c>
      <c r="H19" s="12">
        <f t="shared" si="0"/>
        <v>0</v>
      </c>
      <c r="I19" s="12">
        <f t="shared" si="0"/>
        <v>99</v>
      </c>
      <c r="J19" s="12">
        <f t="shared" si="0"/>
        <v>16</v>
      </c>
      <c r="K19" s="12">
        <f t="shared" si="0"/>
        <v>42</v>
      </c>
      <c r="L19" s="12">
        <f t="shared" si="0"/>
        <v>65</v>
      </c>
      <c r="M19" s="12">
        <f t="shared" si="0"/>
        <v>0</v>
      </c>
      <c r="N19" s="12">
        <f t="shared" si="0"/>
        <v>0</v>
      </c>
    </row>
    <row r="20" spans="1:14" x14ac:dyDescent="0.25">
      <c r="A20" s="7"/>
      <c r="B20" s="7"/>
      <c r="C20" s="1"/>
      <c r="D20" s="1"/>
      <c r="E20" s="1"/>
      <c r="F20" s="1"/>
      <c r="G20" s="1"/>
    </row>
    <row r="21" spans="1:14" x14ac:dyDescent="0.25">
      <c r="A21" s="33" t="s">
        <v>46</v>
      </c>
      <c r="B21" s="7"/>
      <c r="C21" s="1"/>
      <c r="D21" s="1"/>
      <c r="E21" s="1"/>
      <c r="F21" s="1"/>
      <c r="G21" s="1"/>
    </row>
    <row r="22" spans="1:14" x14ac:dyDescent="0.25">
      <c r="A22" s="33" t="s">
        <v>47</v>
      </c>
      <c r="B22" s="7"/>
      <c r="C22" s="1"/>
      <c r="D22" s="1"/>
      <c r="E22" s="1"/>
      <c r="F22" s="1"/>
      <c r="G22" s="1"/>
    </row>
    <row r="23" spans="1:14" x14ac:dyDescent="0.2">
      <c r="A23" s="34" t="s">
        <v>48</v>
      </c>
      <c r="B23" s="7"/>
      <c r="C23" s="1"/>
      <c r="D23" s="1"/>
      <c r="E23" s="1"/>
      <c r="F23" s="1"/>
      <c r="G23" s="1"/>
    </row>
    <row r="24" spans="1:14" x14ac:dyDescent="0.2">
      <c r="A24" s="35" t="s">
        <v>49</v>
      </c>
      <c r="B24" s="7"/>
      <c r="C24" s="1"/>
      <c r="D24" s="1"/>
      <c r="E24" s="1"/>
      <c r="F24" s="1"/>
      <c r="G24" s="1"/>
    </row>
    <row r="25" spans="1:14" x14ac:dyDescent="0.25">
      <c r="A25" s="7"/>
      <c r="B25" s="7"/>
      <c r="C25" s="1"/>
      <c r="D25" s="1"/>
      <c r="E25" s="1"/>
      <c r="F25" s="1"/>
      <c r="G25" s="1"/>
    </row>
    <row r="26" spans="1:14" x14ac:dyDescent="0.25">
      <c r="A26" s="7"/>
      <c r="B26" s="7"/>
      <c r="C26" s="1"/>
      <c r="D26" s="1"/>
      <c r="E26" s="1"/>
      <c r="F26" s="1"/>
      <c r="G26" s="1"/>
    </row>
    <row r="27" spans="1:14" x14ac:dyDescent="0.25">
      <c r="A27" s="7"/>
      <c r="B27" s="7"/>
      <c r="C27" s="1"/>
      <c r="D27" s="1"/>
      <c r="E27" s="1"/>
      <c r="F27" s="1"/>
      <c r="G27" s="1"/>
    </row>
    <row r="28" spans="1:14" x14ac:dyDescent="0.25">
      <c r="A28" s="7"/>
      <c r="B28" s="8"/>
      <c r="C28" s="1"/>
      <c r="D28" s="1"/>
      <c r="E28" s="1"/>
      <c r="F28" s="1"/>
      <c r="G28" s="1"/>
    </row>
    <row r="29" spans="1:14" x14ac:dyDescent="0.25">
      <c r="A29" s="7"/>
      <c r="B29" s="8"/>
      <c r="C29" s="1"/>
      <c r="D29" s="1"/>
      <c r="E29" s="1"/>
      <c r="F29" s="1"/>
      <c r="G29" s="1"/>
    </row>
    <row r="30" spans="1:14" x14ac:dyDescent="0.25">
      <c r="A30" s="7"/>
      <c r="B30" s="8"/>
      <c r="C30" s="1"/>
      <c r="D30" s="1"/>
      <c r="E30" s="1"/>
      <c r="F30" s="1"/>
      <c r="G30" s="1"/>
    </row>
    <row r="31" spans="1:14" x14ac:dyDescent="0.25">
      <c r="A31" s="7"/>
      <c r="B31" s="8"/>
      <c r="C31" s="1"/>
      <c r="D31" s="1"/>
      <c r="E31" s="1"/>
      <c r="F31" s="1"/>
      <c r="G31" s="1"/>
    </row>
    <row r="32" spans="1:14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8"/>
      <c r="B46" s="8"/>
      <c r="C46" s="1"/>
      <c r="D46" s="1"/>
      <c r="E46" s="1"/>
      <c r="F46" s="1"/>
      <c r="G46" s="1"/>
    </row>
    <row r="47" spans="1:7" x14ac:dyDescent="0.25">
      <c r="A47" s="8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7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7"/>
      <c r="B129" s="7"/>
      <c r="C129" s="1"/>
      <c r="D129" s="1"/>
      <c r="E129" s="1"/>
      <c r="F129" s="1"/>
      <c r="G129" s="1"/>
    </row>
    <row r="130" spans="1:7" x14ac:dyDescent="0.25">
      <c r="A130" s="7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8"/>
      <c r="B136" s="7"/>
      <c r="C136" s="1"/>
      <c r="D136" s="1"/>
      <c r="E136" s="1"/>
      <c r="F136" s="1"/>
      <c r="G136" s="1"/>
    </row>
    <row r="137" spans="1:7" x14ac:dyDescent="0.25">
      <c r="A137" s="8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9"/>
      <c r="C247" s="1"/>
      <c r="D247" s="1"/>
      <c r="E247" s="1"/>
      <c r="F247" s="1"/>
      <c r="G247" s="1"/>
    </row>
    <row r="248" spans="1:7" x14ac:dyDescent="0.25">
      <c r="A248" s="8"/>
      <c r="B248" s="7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8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2:2" x14ac:dyDescent="0.25">
      <c r="B497" s="8"/>
    </row>
    <row r="498" spans="2:2" x14ac:dyDescent="0.25">
      <c r="B498" s="2"/>
    </row>
  </sheetData>
  <sheetProtection algorithmName="SHA-512" hashValue="RCIOZlpCwgJZyIOUNOjfz/rkqd0a+/kgqnoPFI4eXDYrbjWlMHYTsdGyvPbDE6G4wzwIDVwIzncxnDyx4lGqng==" saltValue="d4g4Sv3kNU3GDzSJz+nYc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Resumo até 12 - 2020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2021-06-16T02:48:40Z</dcterms:modified>
</cp:coreProperties>
</file>