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8/"/>
    </mc:Choice>
  </mc:AlternateContent>
  <xr:revisionPtr revIDLastSave="23" documentId="13_ncr:1_{89B03410-0594-42CC-A691-AA8F9514F6D1}" xr6:coauthVersionLast="47" xr6:coauthVersionMax="47" xr10:uidLastSave="{12B4CF30-AEDD-4372-B05B-9645AC3F6623}"/>
  <workbookProtection workbookAlgorithmName="SHA-512" workbookHashValue="j+UeKkEiOXoLmCn7IINXRFBs6GR1aEJLI3ItDiGv6nMIh3eXIWfNzGxeJ4OG8wtlmxskI0BJm+PiqVCH5G4F+g==" workbookSaltValue="qqMYmCecm0/Z5NgeOnBY0g==" workbookSpinCount="100000" lockStructure="1"/>
  <bookViews>
    <workbookView xWindow="-120" yWindow="-120" windowWidth="20730" windowHeight="11160" tabRatio="681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12" i="16" l="1"/>
  <c r="CC12" i="16"/>
  <c r="AC12" i="16"/>
  <c r="FY10" i="16"/>
  <c r="FZ10" i="16" s="1"/>
  <c r="FU10" i="16"/>
  <c r="FV10" i="16" s="1"/>
  <c r="FQ10" i="16"/>
  <c r="FR10" i="16" s="1"/>
  <c r="FM10" i="16"/>
  <c r="FN10" i="16" s="1"/>
  <c r="FI10" i="16"/>
  <c r="FJ10" i="16" s="1"/>
  <c r="FE10" i="16"/>
  <c r="FF10" i="16" s="1"/>
  <c r="FB10" i="16"/>
  <c r="FA10" i="16"/>
  <c r="EZ10" i="16"/>
  <c r="EY10" i="16"/>
  <c r="EX10" i="16"/>
  <c r="EW10" i="16"/>
  <c r="EV10" i="16"/>
  <c r="EU10" i="16"/>
  <c r="ET10" i="16"/>
  <c r="ES10" i="16"/>
  <c r="ER10" i="16"/>
  <c r="EQ10" i="16"/>
  <c r="EP10" i="16"/>
  <c r="EP12" i="16" s="1"/>
  <c r="EO10" i="16"/>
  <c r="EN10" i="16"/>
  <c r="EM10" i="16"/>
  <c r="EL10" i="16"/>
  <c r="EK10" i="16"/>
  <c r="EJ10" i="16"/>
  <c r="EI10" i="16"/>
  <c r="EH10" i="16"/>
  <c r="EG10" i="16"/>
  <c r="EF10" i="16"/>
  <c r="EE10" i="16"/>
  <c r="ED10" i="16"/>
  <c r="EC10" i="16"/>
  <c r="EB10" i="16"/>
  <c r="EA10" i="16"/>
  <c r="DZ10" i="16"/>
  <c r="DY10" i="16"/>
  <c r="DX10" i="16"/>
  <c r="DW10" i="16"/>
  <c r="DV10" i="16"/>
  <c r="DU10" i="16"/>
  <c r="DT10" i="16"/>
  <c r="DS10" i="16"/>
  <c r="DR10" i="16"/>
  <c r="DQ10" i="16"/>
  <c r="DP10" i="16"/>
  <c r="DP12" i="16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C12" i="16" s="1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P12" i="16" s="1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P12" i="16" s="1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C12" i="16" s="1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P12" i="16" s="1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P12" i="16" s="1"/>
  <c r="O10" i="16"/>
  <c r="GA10" i="16" s="1"/>
  <c r="N10" i="16"/>
  <c r="M10" i="16"/>
  <c r="FW10" i="16" s="1"/>
  <c r="L10" i="16"/>
  <c r="K10" i="16"/>
  <c r="FS10" i="16" s="1"/>
  <c r="J10" i="16"/>
  <c r="I10" i="16"/>
  <c r="FO10" i="16" s="1"/>
  <c r="H10" i="16"/>
  <c r="G10" i="16"/>
  <c r="FK10" i="16" s="1"/>
  <c r="F10" i="16"/>
  <c r="E10" i="16"/>
  <c r="FG10" i="16" s="1"/>
  <c r="D10" i="16"/>
  <c r="C10" i="16"/>
  <c r="C12" i="16" s="1"/>
  <c r="GA9" i="16"/>
  <c r="FY9" i="16"/>
  <c r="FZ9" i="16" s="1"/>
  <c r="FW9" i="16"/>
  <c r="FU9" i="16"/>
  <c r="FV9" i="16" s="1"/>
  <c r="FS9" i="16"/>
  <c r="FQ9" i="16"/>
  <c r="FR9" i="16" s="1"/>
  <c r="FO9" i="16"/>
  <c r="FM9" i="16"/>
  <c r="FN9" i="16" s="1"/>
  <c r="FK9" i="16"/>
  <c r="FI9" i="16"/>
  <c r="FJ9" i="16" s="1"/>
  <c r="FG9" i="16"/>
  <c r="FE9" i="16"/>
  <c r="FF9" i="16" s="1"/>
  <c r="FC9" i="16"/>
  <c r="GA8" i="16"/>
  <c r="FY8" i="16"/>
  <c r="FZ8" i="16" s="1"/>
  <c r="FW8" i="16"/>
  <c r="FU8" i="16"/>
  <c r="FV8" i="16" s="1"/>
  <c r="FS8" i="16"/>
  <c r="FQ8" i="16"/>
  <c r="FR8" i="16" s="1"/>
  <c r="FO8" i="16"/>
  <c r="FM8" i="16"/>
  <c r="FN8" i="16" s="1"/>
  <c r="FK8" i="16"/>
  <c r="FI8" i="16"/>
  <c r="FJ8" i="16" s="1"/>
  <c r="FG8" i="16"/>
  <c r="FE8" i="16"/>
  <c r="FF8" i="16" s="1"/>
  <c r="FC8" i="16"/>
  <c r="GA7" i="16"/>
  <c r="FY7" i="16"/>
  <c r="FZ7" i="16" s="1"/>
  <c r="FW7" i="16"/>
  <c r="FU7" i="16"/>
  <c r="FV7" i="16" s="1"/>
  <c r="FS7" i="16"/>
  <c r="FQ7" i="16"/>
  <c r="FR7" i="16" s="1"/>
  <c r="FO7" i="16"/>
  <c r="FM7" i="16"/>
  <c r="FN7" i="16" s="1"/>
  <c r="FK7" i="16"/>
  <c r="FI7" i="16"/>
  <c r="FJ7" i="16" s="1"/>
  <c r="FG7" i="16"/>
  <c r="FE7" i="16"/>
  <c r="FF7" i="16" s="1"/>
  <c r="FC7" i="16"/>
  <c r="GA6" i="16"/>
  <c r="FY6" i="16"/>
  <c r="FZ6" i="16" s="1"/>
  <c r="FW6" i="16"/>
  <c r="FU6" i="16"/>
  <c r="FV6" i="16" s="1"/>
  <c r="FS6" i="16"/>
  <c r="FQ6" i="16"/>
  <c r="FR6" i="16" s="1"/>
  <c r="FO6" i="16"/>
  <c r="FM6" i="16"/>
  <c r="FN6" i="16" s="1"/>
  <c r="FK6" i="16"/>
  <c r="FI6" i="16"/>
  <c r="FJ6" i="16" s="1"/>
  <c r="FG6" i="16"/>
  <c r="FE6" i="16"/>
  <c r="FF6" i="16" s="1"/>
  <c r="FC6" i="16"/>
  <c r="GC5" i="16"/>
  <c r="GA5" i="16"/>
  <c r="FZ5" i="16"/>
  <c r="FY5" i="16"/>
  <c r="FW5" i="16"/>
  <c r="FV5" i="16"/>
  <c r="FU5" i="16"/>
  <c r="FS5" i="16"/>
  <c r="FR5" i="16"/>
  <c r="FQ5" i="16"/>
  <c r="FO5" i="16"/>
  <c r="FN5" i="16"/>
  <c r="FM5" i="16"/>
  <c r="FK5" i="16"/>
  <c r="FJ5" i="16"/>
  <c r="FI5" i="16"/>
  <c r="FG5" i="16"/>
  <c r="FF5" i="16"/>
  <c r="FE5" i="16"/>
  <c r="FC5" i="16"/>
  <c r="GA4" i="16"/>
  <c r="FZ4" i="16"/>
  <c r="FY4" i="16"/>
  <c r="FW4" i="16"/>
  <c r="FV4" i="16"/>
  <c r="FU4" i="16"/>
  <c r="FS4" i="16"/>
  <c r="FR4" i="16"/>
  <c r="FQ4" i="16"/>
  <c r="FO4" i="16"/>
  <c r="FN4" i="16"/>
  <c r="FM4" i="16"/>
  <c r="FK4" i="16"/>
  <c r="FJ4" i="16"/>
  <c r="FI4" i="16"/>
  <c r="FG4" i="16"/>
  <c r="FF4" i="16"/>
  <c r="FE4" i="16"/>
  <c r="FC4" i="16"/>
  <c r="GC4" i="16" s="1"/>
  <c r="GA3" i="16"/>
  <c r="FZ3" i="16"/>
  <c r="FY3" i="16"/>
  <c r="FW3" i="16"/>
  <c r="FV3" i="16"/>
  <c r="FU3" i="16"/>
  <c r="FS3" i="16"/>
  <c r="FR3" i="16"/>
  <c r="FQ3" i="16"/>
  <c r="FO3" i="16"/>
  <c r="FN3" i="16"/>
  <c r="FM3" i="16"/>
  <c r="FK3" i="16"/>
  <c r="FJ3" i="16"/>
  <c r="FI3" i="16"/>
  <c r="FG3" i="16"/>
  <c r="FF3" i="16"/>
  <c r="FE3" i="16"/>
  <c r="FC3" i="16"/>
  <c r="GC3" i="16" s="1"/>
  <c r="C9" i="15"/>
  <c r="D9" i="15"/>
  <c r="E9" i="15"/>
  <c r="F9" i="15"/>
  <c r="G9" i="15"/>
  <c r="H9" i="15"/>
  <c r="I9" i="15"/>
  <c r="J9" i="15"/>
  <c r="K9" i="15"/>
  <c r="L9" i="15"/>
  <c r="M9" i="15"/>
  <c r="N9" i="15"/>
  <c r="B9" i="15"/>
  <c r="C9" i="14"/>
  <c r="D9" i="14"/>
  <c r="E9" i="14"/>
  <c r="F9" i="14"/>
  <c r="G9" i="14"/>
  <c r="H9" i="14"/>
  <c r="I9" i="14"/>
  <c r="J9" i="14"/>
  <c r="K9" i="14"/>
  <c r="L9" i="14"/>
  <c r="M9" i="14"/>
  <c r="N9" i="14"/>
  <c r="B9" i="14"/>
  <c r="C9" i="13"/>
  <c r="D9" i="13"/>
  <c r="E9" i="13"/>
  <c r="F9" i="13"/>
  <c r="G9" i="13"/>
  <c r="H9" i="13"/>
  <c r="I9" i="13"/>
  <c r="J9" i="13"/>
  <c r="K9" i="13"/>
  <c r="L9" i="13"/>
  <c r="M9" i="13"/>
  <c r="N9" i="13"/>
  <c r="B9" i="13"/>
  <c r="C9" i="9"/>
  <c r="D9" i="9"/>
  <c r="E9" i="9"/>
  <c r="F9" i="9"/>
  <c r="G9" i="9"/>
  <c r="H9" i="9"/>
  <c r="I9" i="9"/>
  <c r="J9" i="9"/>
  <c r="K9" i="9"/>
  <c r="L9" i="9"/>
  <c r="M9" i="9"/>
  <c r="N9" i="9"/>
  <c r="B9" i="9"/>
  <c r="N9" i="8"/>
  <c r="C9" i="8"/>
  <c r="D9" i="8"/>
  <c r="E9" i="8"/>
  <c r="F9" i="8"/>
  <c r="G9" i="8"/>
  <c r="H9" i="8"/>
  <c r="I9" i="8"/>
  <c r="J9" i="8"/>
  <c r="K9" i="8"/>
  <c r="L9" i="8"/>
  <c r="M9" i="8"/>
  <c r="B9" i="8"/>
  <c r="C9" i="7"/>
  <c r="D9" i="7"/>
  <c r="E9" i="7"/>
  <c r="F9" i="7"/>
  <c r="G9" i="7"/>
  <c r="H9" i="7"/>
  <c r="I9" i="7"/>
  <c r="J9" i="7"/>
  <c r="K9" i="7"/>
  <c r="L9" i="7"/>
  <c r="M9" i="7"/>
  <c r="N9" i="7"/>
  <c r="B9" i="7"/>
  <c r="FC12" i="16" l="1"/>
  <c r="AP13" i="16" s="1"/>
  <c r="FH10" i="16"/>
  <c r="FH5" i="16"/>
  <c r="FH4" i="16"/>
  <c r="FH3" i="16"/>
  <c r="FL10" i="16"/>
  <c r="FL5" i="16"/>
  <c r="FL4" i="16"/>
  <c r="FL3" i="16"/>
  <c r="FP10" i="16"/>
  <c r="FP5" i="16"/>
  <c r="FP4" i="16"/>
  <c r="FP3" i="16"/>
  <c r="FT10" i="16"/>
  <c r="FT5" i="16"/>
  <c r="FT4" i="16"/>
  <c r="FT3" i="16"/>
  <c r="FX10" i="16"/>
  <c r="FX5" i="16"/>
  <c r="FX4" i="16"/>
  <c r="FX3" i="16"/>
  <c r="GB10" i="16"/>
  <c r="GB4" i="16"/>
  <c r="GB3" i="16"/>
  <c r="BC13" i="16"/>
  <c r="GC6" i="16"/>
  <c r="GC7" i="16"/>
  <c r="GC8" i="16"/>
  <c r="GC9" i="16"/>
  <c r="CC13" i="16"/>
  <c r="GB5" i="16"/>
  <c r="FH6" i="16"/>
  <c r="FL6" i="16"/>
  <c r="FP6" i="16"/>
  <c r="FT6" i="16"/>
  <c r="FX6" i="16"/>
  <c r="GB6" i="16"/>
  <c r="FD7" i="16"/>
  <c r="FH7" i="16"/>
  <c r="FL7" i="16"/>
  <c r="FP7" i="16"/>
  <c r="FT7" i="16"/>
  <c r="FX7" i="16"/>
  <c r="GB7" i="16"/>
  <c r="FH8" i="16"/>
  <c r="FL8" i="16"/>
  <c r="FP8" i="16"/>
  <c r="FT8" i="16"/>
  <c r="FX8" i="16"/>
  <c r="GB8" i="16"/>
  <c r="FD9" i="16"/>
  <c r="FH9" i="16"/>
  <c r="FL9" i="16"/>
  <c r="FP9" i="16"/>
  <c r="FT9" i="16"/>
  <c r="FX9" i="16"/>
  <c r="GB9" i="16"/>
  <c r="FC10" i="16"/>
  <c r="B9" i="6"/>
  <c r="C9" i="6"/>
  <c r="D9" i="6"/>
  <c r="E9" i="6"/>
  <c r="F9" i="6"/>
  <c r="G9" i="6"/>
  <c r="H9" i="6"/>
  <c r="I9" i="6"/>
  <c r="J9" i="6"/>
  <c r="K9" i="6"/>
  <c r="L9" i="6"/>
  <c r="M9" i="6"/>
  <c r="N9" i="6"/>
  <c r="B9" i="5"/>
  <c r="C9" i="5"/>
  <c r="D9" i="5"/>
  <c r="E9" i="5"/>
  <c r="F9" i="5"/>
  <c r="G9" i="5"/>
  <c r="H9" i="5"/>
  <c r="I9" i="5"/>
  <c r="J9" i="5"/>
  <c r="K9" i="5"/>
  <c r="L9" i="5"/>
  <c r="M9" i="5"/>
  <c r="N9" i="5"/>
  <c r="B9" i="4"/>
  <c r="C9" i="4"/>
  <c r="D9" i="4"/>
  <c r="E9" i="4"/>
  <c r="F9" i="4"/>
  <c r="G9" i="4"/>
  <c r="H9" i="4"/>
  <c r="I9" i="4"/>
  <c r="J9" i="4"/>
  <c r="K9" i="4"/>
  <c r="L9" i="4"/>
  <c r="M9" i="4"/>
  <c r="N9" i="4"/>
  <c r="B9" i="3"/>
  <c r="C9" i="3"/>
  <c r="D9" i="3"/>
  <c r="E9" i="3"/>
  <c r="F9" i="3"/>
  <c r="G9" i="3"/>
  <c r="H9" i="3"/>
  <c r="I9" i="3"/>
  <c r="J9" i="3"/>
  <c r="K9" i="3"/>
  <c r="L9" i="3"/>
  <c r="M9" i="3"/>
  <c r="N9" i="3"/>
  <c r="B9" i="2"/>
  <c r="C9" i="2"/>
  <c r="D9" i="2"/>
  <c r="E9" i="2"/>
  <c r="F9" i="2"/>
  <c r="G9" i="2"/>
  <c r="H9" i="2"/>
  <c r="I9" i="2"/>
  <c r="J9" i="2"/>
  <c r="K9" i="2"/>
  <c r="L9" i="2"/>
  <c r="M9" i="2"/>
  <c r="N9" i="2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GD7" i="16" l="1"/>
  <c r="DP13" i="16"/>
  <c r="BP13" i="16"/>
  <c r="P13" i="16"/>
  <c r="FD10" i="16"/>
  <c r="GC10" i="16"/>
  <c r="FD5" i="16"/>
  <c r="FD4" i="16"/>
  <c r="FD3" i="16"/>
  <c r="FD8" i="16"/>
  <c r="FD6" i="16"/>
  <c r="EC13" i="16"/>
  <c r="AC13" i="16"/>
  <c r="GD8" i="16"/>
  <c r="GD6" i="16"/>
  <c r="DC13" i="16"/>
  <c r="C13" i="16"/>
  <c r="EP13" i="16"/>
  <c r="CP13" i="16"/>
  <c r="FC13" i="16" l="1"/>
  <c r="GD10" i="16"/>
  <c r="GD4" i="16"/>
  <c r="GD3" i="16"/>
  <c r="GD5" i="16"/>
  <c r="GD9" i="16"/>
</calcChain>
</file>

<file path=xl/sharedStrings.xml><?xml version="1.0" encoding="utf-8"?>
<sst xmlns="http://schemas.openxmlformats.org/spreadsheetml/2006/main" count="514" uniqueCount="41">
  <si>
    <t>Cachoeira do Sul</t>
  </si>
  <si>
    <t>Cerro Branco</t>
  </si>
  <si>
    <t>Novo Cabrais</t>
  </si>
  <si>
    <t>Paraíso do Sul</t>
  </si>
  <si>
    <t>Restinga Seca</t>
  </si>
  <si>
    <t>São Sepé</t>
  </si>
  <si>
    <t>Vila Nova do Sul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</si>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</sst>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7" fontId="0" fillId="0" borderId="4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5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4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D13" sqref="D13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22" t="s">
        <v>0</v>
      </c>
      <c r="B2" s="14">
        <v>0</v>
      </c>
      <c r="C2" s="14">
        <v>0</v>
      </c>
      <c r="D2" s="14">
        <v>55</v>
      </c>
      <c r="E2" s="14">
        <v>4</v>
      </c>
      <c r="F2" s="14">
        <v>8</v>
      </c>
      <c r="G2" s="14">
        <v>5</v>
      </c>
      <c r="H2" s="14">
        <v>0</v>
      </c>
      <c r="I2" s="14">
        <v>13</v>
      </c>
      <c r="J2" s="14">
        <v>2</v>
      </c>
      <c r="K2" s="14">
        <v>9</v>
      </c>
      <c r="L2" s="14">
        <v>13</v>
      </c>
      <c r="M2" s="14">
        <v>0</v>
      </c>
      <c r="N2" s="14">
        <v>0</v>
      </c>
    </row>
    <row r="3" spans="1:14" x14ac:dyDescent="0.25">
      <c r="A3" s="22" t="s">
        <v>1</v>
      </c>
      <c r="B3" s="14">
        <v>0</v>
      </c>
      <c r="C3" s="14">
        <v>0</v>
      </c>
      <c r="D3" s="14">
        <v>3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22" t="s">
        <v>2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22" t="s">
        <v>3</v>
      </c>
      <c r="B5" s="14">
        <v>0</v>
      </c>
      <c r="C5" s="14">
        <v>0</v>
      </c>
      <c r="D5" s="14">
        <v>2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22" t="s">
        <v>4</v>
      </c>
      <c r="B6" s="14">
        <v>0</v>
      </c>
      <c r="C6" s="14">
        <v>0</v>
      </c>
      <c r="D6" s="14">
        <v>4</v>
      </c>
      <c r="E6" s="14">
        <v>1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</row>
    <row r="7" spans="1:14" x14ac:dyDescent="0.25">
      <c r="A7" s="22" t="s">
        <v>5</v>
      </c>
      <c r="B7" s="14">
        <v>0</v>
      </c>
      <c r="C7" s="14">
        <v>0</v>
      </c>
      <c r="D7" s="14">
        <v>18</v>
      </c>
      <c r="E7" s="14">
        <v>1</v>
      </c>
      <c r="F7" s="14">
        <v>0</v>
      </c>
      <c r="G7" s="14">
        <v>4</v>
      </c>
      <c r="H7" s="14">
        <v>0</v>
      </c>
      <c r="I7" s="14">
        <v>2</v>
      </c>
      <c r="J7" s="14">
        <v>0</v>
      </c>
      <c r="K7" s="14">
        <v>3</v>
      </c>
      <c r="L7" s="14">
        <v>2</v>
      </c>
      <c r="M7" s="14">
        <v>0</v>
      </c>
      <c r="N7" s="14">
        <v>0</v>
      </c>
    </row>
    <row r="8" spans="1:14" x14ac:dyDescent="0.25">
      <c r="A8" s="22" t="s">
        <v>6</v>
      </c>
      <c r="B8" s="14">
        <v>0</v>
      </c>
      <c r="C8" s="14">
        <v>0</v>
      </c>
      <c r="D8" s="14">
        <v>2</v>
      </c>
      <c r="E8" s="14">
        <v>1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</row>
    <row r="9" spans="1:14" x14ac:dyDescent="0.25">
      <c r="A9" s="12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84</v>
      </c>
      <c r="E9" s="15">
        <f t="shared" si="0"/>
        <v>7</v>
      </c>
      <c r="F9" s="15">
        <f t="shared" si="0"/>
        <v>8</v>
      </c>
      <c r="G9" s="15">
        <f t="shared" si="0"/>
        <v>9</v>
      </c>
      <c r="H9" s="15">
        <f t="shared" si="0"/>
        <v>0</v>
      </c>
      <c r="I9" s="15">
        <f t="shared" si="0"/>
        <v>16</v>
      </c>
      <c r="J9" s="15">
        <f t="shared" si="0"/>
        <v>2</v>
      </c>
      <c r="K9" s="15">
        <f t="shared" si="0"/>
        <v>14</v>
      </c>
      <c r="L9" s="15">
        <f t="shared" si="0"/>
        <v>15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/8UHVIqyI5mdffRO/HGkDkDtL+Rcf4SPRYNlxGerZPRoq6v8raXnZLISxCbL3m3jKdO3Sawmr6F3oZTdVuChcg==" saltValue="xi2fahYaMAum9KCIxulV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zoomScaleNormal="100" zoomScalePageLayoutView="130" workbookViewId="0">
      <selection activeCell="F18" sqref="F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21">
        <v>0</v>
      </c>
      <c r="C2" s="21">
        <v>0</v>
      </c>
      <c r="D2" s="21">
        <v>45</v>
      </c>
      <c r="E2" s="21">
        <v>1</v>
      </c>
      <c r="F2" s="21">
        <v>4</v>
      </c>
      <c r="G2" s="21">
        <v>10</v>
      </c>
      <c r="H2" s="21">
        <v>0</v>
      </c>
      <c r="I2" s="21">
        <v>21</v>
      </c>
      <c r="J2" s="21">
        <v>6</v>
      </c>
      <c r="K2" s="21">
        <v>15</v>
      </c>
      <c r="L2" s="21">
        <v>23</v>
      </c>
      <c r="M2" s="21">
        <v>0</v>
      </c>
      <c r="N2" s="21">
        <v>0</v>
      </c>
    </row>
    <row r="3" spans="1:14" x14ac:dyDescent="0.25">
      <c r="A3" s="8" t="s">
        <v>1</v>
      </c>
      <c r="B3" s="21">
        <v>0</v>
      </c>
      <c r="C3" s="21">
        <v>0</v>
      </c>
      <c r="D3" s="21">
        <v>1</v>
      </c>
      <c r="E3" s="21">
        <v>0</v>
      </c>
      <c r="F3" s="21">
        <v>1</v>
      </c>
      <c r="G3" s="21">
        <v>0</v>
      </c>
      <c r="H3" s="21">
        <v>0</v>
      </c>
      <c r="I3" s="21">
        <v>1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8" t="s">
        <v>2</v>
      </c>
      <c r="B4" s="21">
        <v>0</v>
      </c>
      <c r="C4" s="21">
        <v>0</v>
      </c>
      <c r="D4" s="21">
        <v>3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1</v>
      </c>
      <c r="K4" s="21">
        <v>1</v>
      </c>
      <c r="L4" s="21">
        <v>0</v>
      </c>
      <c r="M4" s="21">
        <v>0</v>
      </c>
      <c r="N4" s="21">
        <v>0</v>
      </c>
    </row>
    <row r="5" spans="1:14" x14ac:dyDescent="0.25">
      <c r="A5" s="8" t="s">
        <v>3</v>
      </c>
      <c r="B5" s="21">
        <v>0</v>
      </c>
      <c r="C5" s="21">
        <v>0</v>
      </c>
      <c r="D5" s="21">
        <v>1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x14ac:dyDescent="0.25">
      <c r="A6" s="8" t="s">
        <v>4</v>
      </c>
      <c r="B6" s="21">
        <v>0</v>
      </c>
      <c r="C6" s="21">
        <v>0</v>
      </c>
      <c r="D6" s="21">
        <v>16</v>
      </c>
      <c r="E6" s="21">
        <v>3</v>
      </c>
      <c r="F6" s="21">
        <v>0</v>
      </c>
      <c r="G6" s="21">
        <v>0</v>
      </c>
      <c r="H6" s="21">
        <v>0</v>
      </c>
      <c r="I6" s="21">
        <v>8</v>
      </c>
      <c r="J6" s="21">
        <v>3</v>
      </c>
      <c r="K6" s="21">
        <v>1</v>
      </c>
      <c r="L6" s="21">
        <v>4</v>
      </c>
      <c r="M6" s="21">
        <v>0</v>
      </c>
      <c r="N6" s="21">
        <v>0</v>
      </c>
    </row>
    <row r="7" spans="1:14" x14ac:dyDescent="0.25">
      <c r="A7" s="8" t="s">
        <v>5</v>
      </c>
      <c r="B7" s="21">
        <v>0</v>
      </c>
      <c r="C7" s="21">
        <v>0</v>
      </c>
      <c r="D7" s="21">
        <v>10</v>
      </c>
      <c r="E7" s="21">
        <v>1</v>
      </c>
      <c r="F7" s="21">
        <v>0</v>
      </c>
      <c r="G7" s="21">
        <v>1</v>
      </c>
      <c r="H7" s="21">
        <v>0</v>
      </c>
      <c r="I7" s="21">
        <v>8</v>
      </c>
      <c r="J7" s="21">
        <v>0</v>
      </c>
      <c r="K7" s="21">
        <v>7</v>
      </c>
      <c r="L7" s="21">
        <v>7</v>
      </c>
      <c r="M7" s="21">
        <v>0</v>
      </c>
      <c r="N7" s="21">
        <v>0</v>
      </c>
    </row>
    <row r="8" spans="1:14" x14ac:dyDescent="0.25">
      <c r="A8" s="8" t="s">
        <v>6</v>
      </c>
      <c r="B8" s="21">
        <v>0</v>
      </c>
      <c r="C8" s="21">
        <v>0</v>
      </c>
      <c r="D8" s="21">
        <v>3</v>
      </c>
      <c r="E8" s="21">
        <v>2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0</v>
      </c>
      <c r="L8" s="21">
        <v>1</v>
      </c>
      <c r="M8" s="21">
        <v>0</v>
      </c>
      <c r="N8" s="21">
        <v>0</v>
      </c>
    </row>
    <row r="9" spans="1:14" x14ac:dyDescent="0.25">
      <c r="A9" s="13" t="s">
        <v>22</v>
      </c>
      <c r="B9" s="5">
        <f>SUM(B2:B8)</f>
        <v>0</v>
      </c>
      <c r="C9" s="5">
        <f t="shared" ref="C9:N9" si="0">SUM(C2:C8)</f>
        <v>0</v>
      </c>
      <c r="D9" s="5">
        <f t="shared" si="0"/>
        <v>79</v>
      </c>
      <c r="E9" s="5">
        <f t="shared" si="0"/>
        <v>7</v>
      </c>
      <c r="F9" s="5">
        <f t="shared" si="0"/>
        <v>5</v>
      </c>
      <c r="G9" s="5">
        <f t="shared" si="0"/>
        <v>11</v>
      </c>
      <c r="H9" s="5">
        <f t="shared" si="0"/>
        <v>0</v>
      </c>
      <c r="I9" s="5">
        <f t="shared" si="0"/>
        <v>39</v>
      </c>
      <c r="J9" s="5">
        <f t="shared" si="0"/>
        <v>10</v>
      </c>
      <c r="K9" s="5">
        <f t="shared" si="0"/>
        <v>24</v>
      </c>
      <c r="L9" s="5">
        <f t="shared" si="0"/>
        <v>35</v>
      </c>
      <c r="M9" s="5">
        <f t="shared" si="0"/>
        <v>0</v>
      </c>
      <c r="N9" s="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oE8UkHiaH29EC+3SqRHoMA26OBfSASJkP2oogXMjvoCwfRd5QhTpw3o3NR2WQrS4d6T0K+qgztlp1bjZdjA+7A==" saltValue="Ccb0wK+b/3LJWmuiMTs1K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21">
        <v>0</v>
      </c>
      <c r="C2" s="21">
        <v>0</v>
      </c>
      <c r="D2" s="21">
        <v>41</v>
      </c>
      <c r="E2" s="21">
        <v>6</v>
      </c>
      <c r="F2" s="21">
        <v>4</v>
      </c>
      <c r="G2" s="21">
        <v>6</v>
      </c>
      <c r="H2" s="21">
        <v>0</v>
      </c>
      <c r="I2" s="21">
        <v>38</v>
      </c>
      <c r="J2" s="21">
        <v>9</v>
      </c>
      <c r="K2" s="21">
        <v>8</v>
      </c>
      <c r="L2" s="21">
        <v>28</v>
      </c>
      <c r="M2" s="21">
        <v>0</v>
      </c>
      <c r="N2" s="21">
        <v>0</v>
      </c>
    </row>
    <row r="3" spans="1:14" x14ac:dyDescent="0.25">
      <c r="A3" s="8" t="s">
        <v>1</v>
      </c>
      <c r="B3" s="21">
        <v>0</v>
      </c>
      <c r="C3" s="21">
        <v>0</v>
      </c>
      <c r="D3" s="21">
        <v>1</v>
      </c>
      <c r="E3" s="21">
        <v>0</v>
      </c>
      <c r="F3" s="21">
        <v>0</v>
      </c>
      <c r="G3" s="21">
        <v>0</v>
      </c>
      <c r="H3" s="21">
        <v>0</v>
      </c>
      <c r="I3" s="21">
        <v>1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8" t="s">
        <v>2</v>
      </c>
      <c r="B4" s="21">
        <v>0</v>
      </c>
      <c r="C4" s="21">
        <v>0</v>
      </c>
      <c r="D4" s="21">
        <v>3</v>
      </c>
      <c r="E4" s="21">
        <v>0</v>
      </c>
      <c r="F4" s="21">
        <v>0</v>
      </c>
      <c r="G4" s="21">
        <v>1</v>
      </c>
      <c r="H4" s="21">
        <v>0</v>
      </c>
      <c r="I4" s="21">
        <v>4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8" t="s">
        <v>3</v>
      </c>
      <c r="B5" s="21">
        <v>0</v>
      </c>
      <c r="C5" s="21">
        <v>0</v>
      </c>
      <c r="D5" s="21">
        <v>6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x14ac:dyDescent="0.25">
      <c r="A6" s="8" t="s">
        <v>4</v>
      </c>
      <c r="B6" s="21">
        <v>0</v>
      </c>
      <c r="C6" s="21">
        <v>0</v>
      </c>
      <c r="D6" s="21">
        <v>7</v>
      </c>
      <c r="E6" s="21">
        <v>1</v>
      </c>
      <c r="F6" s="21">
        <v>1</v>
      </c>
      <c r="G6" s="21">
        <v>0</v>
      </c>
      <c r="H6" s="21">
        <v>0</v>
      </c>
      <c r="I6" s="21">
        <v>4</v>
      </c>
      <c r="J6" s="21">
        <v>0</v>
      </c>
      <c r="K6" s="21">
        <v>3</v>
      </c>
      <c r="L6" s="21">
        <v>1</v>
      </c>
      <c r="M6" s="21">
        <v>0</v>
      </c>
      <c r="N6" s="21">
        <v>0</v>
      </c>
    </row>
    <row r="7" spans="1:14" x14ac:dyDescent="0.25">
      <c r="A7" s="8" t="s">
        <v>5</v>
      </c>
      <c r="B7" s="21">
        <v>2</v>
      </c>
      <c r="C7" s="21">
        <v>0</v>
      </c>
      <c r="D7" s="21">
        <v>9</v>
      </c>
      <c r="E7" s="21">
        <v>2</v>
      </c>
      <c r="F7" s="21">
        <v>1</v>
      </c>
      <c r="G7" s="21">
        <v>1</v>
      </c>
      <c r="H7" s="21">
        <v>0</v>
      </c>
      <c r="I7" s="21">
        <v>5</v>
      </c>
      <c r="J7" s="21">
        <v>1</v>
      </c>
      <c r="K7" s="21">
        <v>2</v>
      </c>
      <c r="L7" s="21">
        <v>4</v>
      </c>
      <c r="M7" s="21">
        <v>0</v>
      </c>
      <c r="N7" s="21">
        <v>0</v>
      </c>
    </row>
    <row r="8" spans="1:14" x14ac:dyDescent="0.25">
      <c r="A8" s="8" t="s">
        <v>6</v>
      </c>
      <c r="B8" s="21">
        <v>0</v>
      </c>
      <c r="C8" s="21">
        <v>0</v>
      </c>
      <c r="D8" s="21">
        <v>2</v>
      </c>
      <c r="E8" s="21">
        <v>1</v>
      </c>
      <c r="F8" s="21">
        <v>0</v>
      </c>
      <c r="G8" s="21">
        <v>0</v>
      </c>
      <c r="H8" s="21">
        <v>0</v>
      </c>
      <c r="I8" s="21">
        <v>2</v>
      </c>
      <c r="J8" s="21">
        <v>0</v>
      </c>
      <c r="K8" s="21">
        <v>1</v>
      </c>
      <c r="L8" s="21">
        <v>0</v>
      </c>
      <c r="M8" s="21">
        <v>0</v>
      </c>
      <c r="N8" s="21">
        <v>0</v>
      </c>
    </row>
    <row r="9" spans="1:14" x14ac:dyDescent="0.25">
      <c r="A9" s="13" t="s">
        <v>22</v>
      </c>
      <c r="B9" s="5">
        <f>SUM(B2:B8)</f>
        <v>2</v>
      </c>
      <c r="C9" s="5">
        <f t="shared" ref="C9:N9" si="0">SUM(C2:C8)</f>
        <v>0</v>
      </c>
      <c r="D9" s="5">
        <f t="shared" si="0"/>
        <v>69</v>
      </c>
      <c r="E9" s="5">
        <f t="shared" si="0"/>
        <v>10</v>
      </c>
      <c r="F9" s="5">
        <f t="shared" si="0"/>
        <v>6</v>
      </c>
      <c r="G9" s="5">
        <f t="shared" si="0"/>
        <v>8</v>
      </c>
      <c r="H9" s="5">
        <f t="shared" si="0"/>
        <v>0</v>
      </c>
      <c r="I9" s="5">
        <f t="shared" si="0"/>
        <v>54</v>
      </c>
      <c r="J9" s="5">
        <f t="shared" si="0"/>
        <v>10</v>
      </c>
      <c r="K9" s="5">
        <f t="shared" si="0"/>
        <v>14</v>
      </c>
      <c r="L9" s="5">
        <f t="shared" si="0"/>
        <v>33</v>
      </c>
      <c r="M9" s="5">
        <f t="shared" si="0"/>
        <v>0</v>
      </c>
      <c r="N9" s="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d8WLKDHg8Up/KeASeEf5oVtOOrLRsdkLNP3HRNb9kIsNKM9cFczfvuard6yZhb4Qvl6a18rnAZSgAr5hg66OMw==" saltValue="8kb7hKRIgdHevCE9+i1KI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21">
        <v>1</v>
      </c>
      <c r="C2" s="21">
        <v>0</v>
      </c>
      <c r="D2" s="21">
        <v>39</v>
      </c>
      <c r="E2" s="21">
        <v>2</v>
      </c>
      <c r="F2" s="21">
        <v>2</v>
      </c>
      <c r="G2" s="21">
        <v>4</v>
      </c>
      <c r="H2" s="21">
        <v>0</v>
      </c>
      <c r="I2" s="21">
        <v>35</v>
      </c>
      <c r="J2" s="21">
        <v>1</v>
      </c>
      <c r="K2" s="21">
        <v>7</v>
      </c>
      <c r="L2" s="21">
        <v>19</v>
      </c>
      <c r="M2" s="21">
        <v>0</v>
      </c>
      <c r="N2" s="21">
        <v>0</v>
      </c>
    </row>
    <row r="3" spans="1:14" x14ac:dyDescent="0.25">
      <c r="A3" s="8" t="s">
        <v>1</v>
      </c>
      <c r="B3" s="21">
        <v>0</v>
      </c>
      <c r="C3" s="21">
        <v>0</v>
      </c>
      <c r="D3" s="21">
        <v>4</v>
      </c>
      <c r="E3" s="21">
        <v>0</v>
      </c>
      <c r="F3" s="21">
        <v>0</v>
      </c>
      <c r="G3" s="21">
        <v>0</v>
      </c>
      <c r="H3" s="21">
        <v>0</v>
      </c>
      <c r="I3" s="21">
        <v>1</v>
      </c>
      <c r="J3" s="21">
        <v>1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8" t="s">
        <v>2</v>
      </c>
      <c r="B4" s="21">
        <v>0</v>
      </c>
      <c r="C4" s="21">
        <v>0</v>
      </c>
      <c r="D4" s="21">
        <v>2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8" t="s">
        <v>3</v>
      </c>
      <c r="B5" s="21">
        <v>0</v>
      </c>
      <c r="C5" s="21">
        <v>0</v>
      </c>
      <c r="D5" s="21">
        <v>3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1</v>
      </c>
      <c r="M5" s="21">
        <v>0</v>
      </c>
      <c r="N5" s="21">
        <v>0</v>
      </c>
    </row>
    <row r="6" spans="1:14" x14ac:dyDescent="0.25">
      <c r="A6" s="8" t="s">
        <v>4</v>
      </c>
      <c r="B6" s="21">
        <v>1</v>
      </c>
      <c r="C6" s="21">
        <v>0</v>
      </c>
      <c r="D6" s="21">
        <v>8</v>
      </c>
      <c r="E6" s="21">
        <v>0</v>
      </c>
      <c r="F6" s="21">
        <v>0</v>
      </c>
      <c r="G6" s="21">
        <v>1</v>
      </c>
      <c r="H6" s="21">
        <v>0</v>
      </c>
      <c r="I6" s="21">
        <v>4</v>
      </c>
      <c r="J6" s="21">
        <v>2</v>
      </c>
      <c r="K6" s="21">
        <v>0</v>
      </c>
      <c r="L6" s="21">
        <v>0</v>
      </c>
      <c r="M6" s="21">
        <v>0</v>
      </c>
      <c r="N6" s="21">
        <v>0</v>
      </c>
    </row>
    <row r="7" spans="1:14" x14ac:dyDescent="0.25">
      <c r="A7" s="8" t="s">
        <v>5</v>
      </c>
      <c r="B7" s="21">
        <v>0</v>
      </c>
      <c r="C7" s="21">
        <v>0</v>
      </c>
      <c r="D7" s="21">
        <v>18</v>
      </c>
      <c r="E7" s="21">
        <v>3</v>
      </c>
      <c r="F7" s="21">
        <v>0</v>
      </c>
      <c r="G7" s="21">
        <v>1</v>
      </c>
      <c r="H7" s="21">
        <v>0</v>
      </c>
      <c r="I7" s="21">
        <v>5</v>
      </c>
      <c r="J7" s="21">
        <v>1</v>
      </c>
      <c r="K7" s="21">
        <v>3</v>
      </c>
      <c r="L7" s="21">
        <v>5</v>
      </c>
      <c r="M7" s="21">
        <v>0</v>
      </c>
      <c r="N7" s="21">
        <v>0</v>
      </c>
    </row>
    <row r="8" spans="1:14" x14ac:dyDescent="0.25">
      <c r="A8" s="8" t="s">
        <v>6</v>
      </c>
      <c r="B8" s="21">
        <v>0</v>
      </c>
      <c r="C8" s="21">
        <v>0</v>
      </c>
      <c r="D8" s="21">
        <v>2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3" t="s">
        <v>22</v>
      </c>
      <c r="B9" s="5">
        <f>SUM(B2:B8)</f>
        <v>2</v>
      </c>
      <c r="C9" s="5">
        <f t="shared" ref="C9:N9" si="0">SUM(C2:C8)</f>
        <v>0</v>
      </c>
      <c r="D9" s="5">
        <f t="shared" si="0"/>
        <v>76</v>
      </c>
      <c r="E9" s="5">
        <f t="shared" si="0"/>
        <v>5</v>
      </c>
      <c r="F9" s="5">
        <f t="shared" si="0"/>
        <v>2</v>
      </c>
      <c r="G9" s="5">
        <f t="shared" si="0"/>
        <v>6</v>
      </c>
      <c r="H9" s="5">
        <f t="shared" si="0"/>
        <v>0</v>
      </c>
      <c r="I9" s="5">
        <f t="shared" si="0"/>
        <v>45</v>
      </c>
      <c r="J9" s="5">
        <f t="shared" si="0"/>
        <v>6</v>
      </c>
      <c r="K9" s="5">
        <f t="shared" si="0"/>
        <v>10</v>
      </c>
      <c r="L9" s="5">
        <f t="shared" si="0"/>
        <v>25</v>
      </c>
      <c r="M9" s="5">
        <f t="shared" si="0"/>
        <v>0</v>
      </c>
      <c r="N9" s="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Xm8MdfgHlYH00eCsM7BzBINt10kPTtIQHkm0GOUuSxGqauLpC8QOCl/S3K2fbIvIwYcDzfyEGrylpxR5bae5uw==" saltValue="xLODAYgoxzbkblQbwFvRM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F763-E4B1-4119-BB11-5001E427BA1A}">
  <sheetPr codeName="Planilha13"/>
  <dimension ref="A1:GD18"/>
  <sheetViews>
    <sheetView tabSelected="1" workbookViewId="0">
      <selection activeCell="F17" sqref="F17"/>
    </sheetView>
  </sheetViews>
  <sheetFormatPr defaultRowHeight="15" x14ac:dyDescent="0.25"/>
  <cols>
    <col min="1" max="1" width="6.140625" style="6" customWidth="1"/>
    <col min="2" max="2" width="19" style="6" customWidth="1"/>
    <col min="3" max="3" width="13.28515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7" customFormat="1" ht="15" customHeight="1" x14ac:dyDescent="0.25">
      <c r="A1" s="32" t="s">
        <v>23</v>
      </c>
      <c r="B1" s="32" t="s">
        <v>7</v>
      </c>
      <c r="C1" s="29">
        <v>43831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9">
        <v>43862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29">
        <v>43891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P1" s="29">
        <v>43922</v>
      </c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1"/>
      <c r="BC1" s="29">
        <v>43952</v>
      </c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1"/>
      <c r="BP1" s="29">
        <v>43983</v>
      </c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1"/>
      <c r="CC1" s="29">
        <v>44013</v>
      </c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1"/>
      <c r="CP1" s="29">
        <v>44044</v>
      </c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1"/>
      <c r="DC1" s="29">
        <v>44075</v>
      </c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1"/>
      <c r="DP1" s="29">
        <v>44105</v>
      </c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1"/>
      <c r="EC1" s="29">
        <v>44136</v>
      </c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1"/>
      <c r="EP1" s="29">
        <v>44166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1"/>
      <c r="FC1" s="40" t="s">
        <v>24</v>
      </c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</row>
    <row r="2" spans="1:186" s="17" customFormat="1" ht="85.5" customHeight="1" x14ac:dyDescent="0.25">
      <c r="A2" s="32"/>
      <c r="B2" s="32"/>
      <c r="C2" s="25" t="s">
        <v>9</v>
      </c>
      <c r="D2" s="24" t="s">
        <v>25</v>
      </c>
      <c r="E2" s="24" t="s">
        <v>11</v>
      </c>
      <c r="F2" s="24" t="s">
        <v>12</v>
      </c>
      <c r="G2" s="25" t="s">
        <v>26</v>
      </c>
      <c r="H2" s="24" t="s">
        <v>14</v>
      </c>
      <c r="I2" s="25" t="s">
        <v>27</v>
      </c>
      <c r="J2" s="25" t="s">
        <v>16</v>
      </c>
      <c r="K2" s="25" t="s">
        <v>17</v>
      </c>
      <c r="L2" s="25" t="s">
        <v>28</v>
      </c>
      <c r="M2" s="25" t="s">
        <v>29</v>
      </c>
      <c r="N2" s="25" t="s">
        <v>20</v>
      </c>
      <c r="O2" s="25" t="s">
        <v>21</v>
      </c>
      <c r="P2" s="25" t="s">
        <v>9</v>
      </c>
      <c r="Q2" s="24" t="s">
        <v>25</v>
      </c>
      <c r="R2" s="24" t="s">
        <v>11</v>
      </c>
      <c r="S2" s="24" t="s">
        <v>12</v>
      </c>
      <c r="T2" s="25" t="s">
        <v>26</v>
      </c>
      <c r="U2" s="24" t="s">
        <v>14</v>
      </c>
      <c r="V2" s="25" t="s">
        <v>27</v>
      </c>
      <c r="W2" s="25" t="s">
        <v>16</v>
      </c>
      <c r="X2" s="25" t="s">
        <v>17</v>
      </c>
      <c r="Y2" s="25" t="s">
        <v>28</v>
      </c>
      <c r="Z2" s="25" t="s">
        <v>29</v>
      </c>
      <c r="AA2" s="25" t="s">
        <v>20</v>
      </c>
      <c r="AB2" s="25" t="s">
        <v>21</v>
      </c>
      <c r="AC2" s="25" t="s">
        <v>9</v>
      </c>
      <c r="AD2" s="24" t="s">
        <v>25</v>
      </c>
      <c r="AE2" s="24" t="s">
        <v>11</v>
      </c>
      <c r="AF2" s="24" t="s">
        <v>12</v>
      </c>
      <c r="AG2" s="25" t="s">
        <v>26</v>
      </c>
      <c r="AH2" s="24" t="s">
        <v>14</v>
      </c>
      <c r="AI2" s="25" t="s">
        <v>27</v>
      </c>
      <c r="AJ2" s="25" t="s">
        <v>16</v>
      </c>
      <c r="AK2" s="25" t="s">
        <v>17</v>
      </c>
      <c r="AL2" s="25" t="s">
        <v>28</v>
      </c>
      <c r="AM2" s="25" t="s">
        <v>29</v>
      </c>
      <c r="AN2" s="25" t="s">
        <v>20</v>
      </c>
      <c r="AO2" s="25" t="s">
        <v>21</v>
      </c>
      <c r="AP2" s="25" t="s">
        <v>9</v>
      </c>
      <c r="AQ2" s="24" t="s">
        <v>25</v>
      </c>
      <c r="AR2" s="24" t="s">
        <v>11</v>
      </c>
      <c r="AS2" s="24" t="s">
        <v>12</v>
      </c>
      <c r="AT2" s="25" t="s">
        <v>26</v>
      </c>
      <c r="AU2" s="24" t="s">
        <v>14</v>
      </c>
      <c r="AV2" s="25" t="s">
        <v>27</v>
      </c>
      <c r="AW2" s="25" t="s">
        <v>16</v>
      </c>
      <c r="AX2" s="25" t="s">
        <v>17</v>
      </c>
      <c r="AY2" s="25" t="s">
        <v>28</v>
      </c>
      <c r="AZ2" s="25" t="s">
        <v>29</v>
      </c>
      <c r="BA2" s="25" t="s">
        <v>20</v>
      </c>
      <c r="BB2" s="25" t="s">
        <v>21</v>
      </c>
      <c r="BC2" s="25" t="s">
        <v>9</v>
      </c>
      <c r="BD2" s="24" t="s">
        <v>25</v>
      </c>
      <c r="BE2" s="24" t="s">
        <v>11</v>
      </c>
      <c r="BF2" s="24" t="s">
        <v>12</v>
      </c>
      <c r="BG2" s="25" t="s">
        <v>26</v>
      </c>
      <c r="BH2" s="24" t="s">
        <v>14</v>
      </c>
      <c r="BI2" s="25" t="s">
        <v>27</v>
      </c>
      <c r="BJ2" s="25" t="s">
        <v>16</v>
      </c>
      <c r="BK2" s="25" t="s">
        <v>17</v>
      </c>
      <c r="BL2" s="25" t="s">
        <v>28</v>
      </c>
      <c r="BM2" s="25" t="s">
        <v>29</v>
      </c>
      <c r="BN2" s="25" t="s">
        <v>20</v>
      </c>
      <c r="BO2" s="25" t="s">
        <v>21</v>
      </c>
      <c r="BP2" s="25" t="s">
        <v>9</v>
      </c>
      <c r="BQ2" s="24" t="s">
        <v>25</v>
      </c>
      <c r="BR2" s="24" t="s">
        <v>11</v>
      </c>
      <c r="BS2" s="24" t="s">
        <v>12</v>
      </c>
      <c r="BT2" s="25" t="s">
        <v>26</v>
      </c>
      <c r="BU2" s="24" t="s">
        <v>14</v>
      </c>
      <c r="BV2" s="25" t="s">
        <v>27</v>
      </c>
      <c r="BW2" s="25" t="s">
        <v>16</v>
      </c>
      <c r="BX2" s="25" t="s">
        <v>17</v>
      </c>
      <c r="BY2" s="25" t="s">
        <v>28</v>
      </c>
      <c r="BZ2" s="25" t="s">
        <v>29</v>
      </c>
      <c r="CA2" s="25" t="s">
        <v>20</v>
      </c>
      <c r="CB2" s="25" t="s">
        <v>21</v>
      </c>
      <c r="CC2" s="25" t="s">
        <v>9</v>
      </c>
      <c r="CD2" s="24" t="s">
        <v>25</v>
      </c>
      <c r="CE2" s="24" t="s">
        <v>11</v>
      </c>
      <c r="CF2" s="24" t="s">
        <v>12</v>
      </c>
      <c r="CG2" s="25" t="s">
        <v>26</v>
      </c>
      <c r="CH2" s="24" t="s">
        <v>14</v>
      </c>
      <c r="CI2" s="25" t="s">
        <v>27</v>
      </c>
      <c r="CJ2" s="25" t="s">
        <v>16</v>
      </c>
      <c r="CK2" s="25" t="s">
        <v>17</v>
      </c>
      <c r="CL2" s="25" t="s">
        <v>28</v>
      </c>
      <c r="CM2" s="25" t="s">
        <v>29</v>
      </c>
      <c r="CN2" s="25" t="s">
        <v>20</v>
      </c>
      <c r="CO2" s="25" t="s">
        <v>21</v>
      </c>
      <c r="CP2" s="25" t="s">
        <v>9</v>
      </c>
      <c r="CQ2" s="24" t="s">
        <v>25</v>
      </c>
      <c r="CR2" s="24" t="s">
        <v>11</v>
      </c>
      <c r="CS2" s="24" t="s">
        <v>12</v>
      </c>
      <c r="CT2" s="25" t="s">
        <v>26</v>
      </c>
      <c r="CU2" s="24" t="s">
        <v>14</v>
      </c>
      <c r="CV2" s="25" t="s">
        <v>27</v>
      </c>
      <c r="CW2" s="25" t="s">
        <v>16</v>
      </c>
      <c r="CX2" s="25" t="s">
        <v>17</v>
      </c>
      <c r="CY2" s="25" t="s">
        <v>28</v>
      </c>
      <c r="CZ2" s="25" t="s">
        <v>29</v>
      </c>
      <c r="DA2" s="25" t="s">
        <v>20</v>
      </c>
      <c r="DB2" s="25" t="s">
        <v>21</v>
      </c>
      <c r="DC2" s="25" t="s">
        <v>9</v>
      </c>
      <c r="DD2" s="24" t="s">
        <v>25</v>
      </c>
      <c r="DE2" s="24" t="s">
        <v>11</v>
      </c>
      <c r="DF2" s="24" t="s">
        <v>12</v>
      </c>
      <c r="DG2" s="25" t="s">
        <v>26</v>
      </c>
      <c r="DH2" s="24" t="s">
        <v>14</v>
      </c>
      <c r="DI2" s="25" t="s">
        <v>27</v>
      </c>
      <c r="DJ2" s="25" t="s">
        <v>16</v>
      </c>
      <c r="DK2" s="25" t="s">
        <v>17</v>
      </c>
      <c r="DL2" s="25" t="s">
        <v>28</v>
      </c>
      <c r="DM2" s="25" t="s">
        <v>29</v>
      </c>
      <c r="DN2" s="25" t="s">
        <v>20</v>
      </c>
      <c r="DO2" s="25" t="s">
        <v>21</v>
      </c>
      <c r="DP2" s="25" t="s">
        <v>9</v>
      </c>
      <c r="DQ2" s="24" t="s">
        <v>25</v>
      </c>
      <c r="DR2" s="24" t="s">
        <v>11</v>
      </c>
      <c r="DS2" s="24" t="s">
        <v>12</v>
      </c>
      <c r="DT2" s="25" t="s">
        <v>26</v>
      </c>
      <c r="DU2" s="24" t="s">
        <v>14</v>
      </c>
      <c r="DV2" s="25" t="s">
        <v>27</v>
      </c>
      <c r="DW2" s="25" t="s">
        <v>16</v>
      </c>
      <c r="DX2" s="25" t="s">
        <v>17</v>
      </c>
      <c r="DY2" s="25" t="s">
        <v>28</v>
      </c>
      <c r="DZ2" s="25" t="s">
        <v>29</v>
      </c>
      <c r="EA2" s="25" t="s">
        <v>20</v>
      </c>
      <c r="EB2" s="25" t="s">
        <v>21</v>
      </c>
      <c r="EC2" s="25" t="s">
        <v>9</v>
      </c>
      <c r="ED2" s="24" t="s">
        <v>25</v>
      </c>
      <c r="EE2" s="24" t="s">
        <v>11</v>
      </c>
      <c r="EF2" s="24" t="s">
        <v>12</v>
      </c>
      <c r="EG2" s="25" t="s">
        <v>26</v>
      </c>
      <c r="EH2" s="24" t="s">
        <v>14</v>
      </c>
      <c r="EI2" s="25" t="s">
        <v>27</v>
      </c>
      <c r="EJ2" s="25" t="s">
        <v>16</v>
      </c>
      <c r="EK2" s="25" t="s">
        <v>17</v>
      </c>
      <c r="EL2" s="25" t="s">
        <v>28</v>
      </c>
      <c r="EM2" s="25" t="s">
        <v>29</v>
      </c>
      <c r="EN2" s="25" t="s">
        <v>20</v>
      </c>
      <c r="EO2" s="25" t="s">
        <v>21</v>
      </c>
      <c r="EP2" s="25" t="s">
        <v>9</v>
      </c>
      <c r="EQ2" s="24" t="s">
        <v>25</v>
      </c>
      <c r="ER2" s="24" t="s">
        <v>11</v>
      </c>
      <c r="ES2" s="24" t="s">
        <v>12</v>
      </c>
      <c r="ET2" s="25" t="s">
        <v>26</v>
      </c>
      <c r="EU2" s="24" t="s">
        <v>14</v>
      </c>
      <c r="EV2" s="25" t="s">
        <v>27</v>
      </c>
      <c r="EW2" s="25" t="s">
        <v>16</v>
      </c>
      <c r="EX2" s="25" t="s">
        <v>17</v>
      </c>
      <c r="EY2" s="25" t="s">
        <v>28</v>
      </c>
      <c r="EZ2" s="25" t="s">
        <v>29</v>
      </c>
      <c r="FA2" s="25" t="s">
        <v>20</v>
      </c>
      <c r="FB2" s="25" t="s">
        <v>21</v>
      </c>
      <c r="FC2" s="25" t="s">
        <v>8</v>
      </c>
      <c r="FD2" s="25" t="s">
        <v>30</v>
      </c>
      <c r="FE2" s="24" t="s">
        <v>25</v>
      </c>
      <c r="FF2" s="25" t="s">
        <v>30</v>
      </c>
      <c r="FG2" s="24" t="s">
        <v>11</v>
      </c>
      <c r="FH2" s="25" t="s">
        <v>30</v>
      </c>
      <c r="FI2" s="24" t="s">
        <v>12</v>
      </c>
      <c r="FJ2" s="25" t="s">
        <v>30</v>
      </c>
      <c r="FK2" s="25" t="s">
        <v>26</v>
      </c>
      <c r="FL2" s="25" t="s">
        <v>30</v>
      </c>
      <c r="FM2" s="24" t="s">
        <v>14</v>
      </c>
      <c r="FN2" s="25" t="s">
        <v>30</v>
      </c>
      <c r="FO2" s="25" t="s">
        <v>27</v>
      </c>
      <c r="FP2" s="25" t="s">
        <v>30</v>
      </c>
      <c r="FQ2" s="25" t="s">
        <v>16</v>
      </c>
      <c r="FR2" s="25" t="s">
        <v>30</v>
      </c>
      <c r="FS2" s="25" t="s">
        <v>17</v>
      </c>
      <c r="FT2" s="25" t="s">
        <v>30</v>
      </c>
      <c r="FU2" s="25" t="s">
        <v>28</v>
      </c>
      <c r="FV2" s="25" t="s">
        <v>30</v>
      </c>
      <c r="FW2" s="25" t="s">
        <v>29</v>
      </c>
      <c r="FX2" s="25" t="s">
        <v>30</v>
      </c>
      <c r="FY2" s="25" t="s">
        <v>20</v>
      </c>
      <c r="FZ2" s="25" t="s">
        <v>30</v>
      </c>
      <c r="GA2" s="25" t="s">
        <v>21</v>
      </c>
      <c r="GB2" s="25" t="s">
        <v>30</v>
      </c>
      <c r="GC2" s="25" t="s">
        <v>31</v>
      </c>
      <c r="GD2" s="25" t="s">
        <v>32</v>
      </c>
    </row>
    <row r="3" spans="1:186" x14ac:dyDescent="0.25">
      <c r="A3" s="18">
        <v>1</v>
      </c>
      <c r="B3" s="22" t="s">
        <v>0</v>
      </c>
      <c r="C3" s="23">
        <v>0</v>
      </c>
      <c r="D3" s="23">
        <v>0</v>
      </c>
      <c r="E3" s="23">
        <v>55</v>
      </c>
      <c r="F3" s="23">
        <v>4</v>
      </c>
      <c r="G3" s="23">
        <v>8</v>
      </c>
      <c r="H3" s="23">
        <v>5</v>
      </c>
      <c r="I3" s="23">
        <v>0</v>
      </c>
      <c r="J3" s="23">
        <v>13</v>
      </c>
      <c r="K3" s="23">
        <v>2</v>
      </c>
      <c r="L3" s="23">
        <v>9</v>
      </c>
      <c r="M3" s="23">
        <v>13</v>
      </c>
      <c r="N3" s="23">
        <v>0</v>
      </c>
      <c r="O3" s="23">
        <v>0</v>
      </c>
      <c r="P3" s="23">
        <v>1</v>
      </c>
      <c r="Q3" s="23">
        <v>0</v>
      </c>
      <c r="R3" s="23">
        <v>76</v>
      </c>
      <c r="S3" s="23">
        <v>4</v>
      </c>
      <c r="T3" s="23">
        <v>8</v>
      </c>
      <c r="U3" s="23">
        <v>18</v>
      </c>
      <c r="V3" s="23">
        <v>0</v>
      </c>
      <c r="W3" s="23">
        <v>13</v>
      </c>
      <c r="X3" s="23">
        <v>0</v>
      </c>
      <c r="Y3" s="23">
        <v>9</v>
      </c>
      <c r="Z3" s="23">
        <v>8</v>
      </c>
      <c r="AA3" s="23">
        <v>0</v>
      </c>
      <c r="AB3" s="23">
        <v>0</v>
      </c>
      <c r="AC3" s="23">
        <v>0</v>
      </c>
      <c r="AD3" s="23">
        <v>0</v>
      </c>
      <c r="AE3" s="23">
        <v>67</v>
      </c>
      <c r="AF3" s="23">
        <v>4</v>
      </c>
      <c r="AG3" s="23">
        <v>11</v>
      </c>
      <c r="AH3" s="23">
        <v>7</v>
      </c>
      <c r="AI3" s="23">
        <v>2</v>
      </c>
      <c r="AJ3" s="23">
        <v>15</v>
      </c>
      <c r="AK3" s="23">
        <v>4</v>
      </c>
      <c r="AL3" s="23">
        <v>7</v>
      </c>
      <c r="AM3" s="23">
        <v>12</v>
      </c>
      <c r="AN3" s="23">
        <v>0</v>
      </c>
      <c r="AO3" s="23">
        <v>0</v>
      </c>
      <c r="AP3" s="23">
        <v>0</v>
      </c>
      <c r="AQ3" s="23">
        <v>0</v>
      </c>
      <c r="AR3" s="23">
        <v>51</v>
      </c>
      <c r="AS3" s="23">
        <v>2</v>
      </c>
      <c r="AT3" s="23">
        <v>3</v>
      </c>
      <c r="AU3" s="23">
        <v>8</v>
      </c>
      <c r="AV3" s="23">
        <v>0</v>
      </c>
      <c r="AW3" s="23">
        <v>20</v>
      </c>
      <c r="AX3" s="23">
        <v>6</v>
      </c>
      <c r="AY3" s="23">
        <v>8</v>
      </c>
      <c r="AZ3" s="23">
        <v>11</v>
      </c>
      <c r="BA3" s="23">
        <v>0</v>
      </c>
      <c r="BB3" s="23">
        <v>0</v>
      </c>
      <c r="BC3" s="16">
        <v>0</v>
      </c>
      <c r="BD3" s="23">
        <v>0</v>
      </c>
      <c r="BE3" s="23">
        <v>51</v>
      </c>
      <c r="BF3" s="23">
        <v>7</v>
      </c>
      <c r="BG3" s="23">
        <v>4</v>
      </c>
      <c r="BH3" s="23">
        <v>5</v>
      </c>
      <c r="BI3" s="23">
        <v>0</v>
      </c>
      <c r="BJ3" s="23">
        <v>13</v>
      </c>
      <c r="BK3" s="23">
        <v>7</v>
      </c>
      <c r="BL3" s="23">
        <v>9</v>
      </c>
      <c r="BM3" s="23">
        <v>17</v>
      </c>
      <c r="BN3" s="23">
        <v>0</v>
      </c>
      <c r="BO3" s="23">
        <v>0</v>
      </c>
      <c r="BP3" s="23">
        <v>0</v>
      </c>
      <c r="BQ3" s="23">
        <v>0</v>
      </c>
      <c r="BR3" s="23">
        <v>31</v>
      </c>
      <c r="BS3" s="23">
        <v>5</v>
      </c>
      <c r="BT3" s="23">
        <v>3</v>
      </c>
      <c r="BU3" s="23">
        <v>6</v>
      </c>
      <c r="BV3" s="23">
        <v>0</v>
      </c>
      <c r="BW3" s="23">
        <v>24</v>
      </c>
      <c r="BX3" s="23">
        <v>3</v>
      </c>
      <c r="BY3" s="23">
        <v>9</v>
      </c>
      <c r="BZ3" s="23">
        <v>25</v>
      </c>
      <c r="CA3" s="23">
        <v>0</v>
      </c>
      <c r="CB3" s="23">
        <v>0</v>
      </c>
      <c r="CC3" s="23">
        <v>0</v>
      </c>
      <c r="CD3" s="23">
        <v>0</v>
      </c>
      <c r="CE3" s="23">
        <v>41</v>
      </c>
      <c r="CF3" s="23">
        <v>2</v>
      </c>
      <c r="CG3" s="23">
        <v>1</v>
      </c>
      <c r="CH3" s="23">
        <v>5</v>
      </c>
      <c r="CI3" s="23">
        <v>0</v>
      </c>
      <c r="CJ3" s="23">
        <v>36</v>
      </c>
      <c r="CK3" s="23">
        <v>3</v>
      </c>
      <c r="CL3" s="23">
        <v>6</v>
      </c>
      <c r="CM3" s="23">
        <v>19</v>
      </c>
      <c r="CN3" s="23">
        <v>0</v>
      </c>
      <c r="CO3" s="23">
        <v>0</v>
      </c>
      <c r="CP3" s="23">
        <v>0</v>
      </c>
      <c r="CQ3" s="23">
        <v>0</v>
      </c>
      <c r="CR3" s="23">
        <v>44</v>
      </c>
      <c r="CS3" s="23">
        <v>4</v>
      </c>
      <c r="CT3" s="23">
        <v>4</v>
      </c>
      <c r="CU3" s="23">
        <v>7</v>
      </c>
      <c r="CV3" s="23">
        <v>2</v>
      </c>
      <c r="CW3" s="23">
        <v>28</v>
      </c>
      <c r="CX3" s="23">
        <v>6</v>
      </c>
      <c r="CY3" s="23">
        <v>5</v>
      </c>
      <c r="CZ3" s="23">
        <v>15</v>
      </c>
      <c r="DA3" s="23">
        <v>0</v>
      </c>
      <c r="DB3" s="23">
        <v>0</v>
      </c>
      <c r="DC3" s="23">
        <v>0</v>
      </c>
      <c r="DD3" s="23">
        <v>0</v>
      </c>
      <c r="DE3" s="23">
        <v>42</v>
      </c>
      <c r="DF3" s="23">
        <v>6</v>
      </c>
      <c r="DG3" s="23">
        <v>7</v>
      </c>
      <c r="DH3" s="23">
        <v>9</v>
      </c>
      <c r="DI3" s="23">
        <v>0</v>
      </c>
      <c r="DJ3" s="23">
        <v>29</v>
      </c>
      <c r="DK3" s="23">
        <v>4</v>
      </c>
      <c r="DL3" s="23">
        <v>10</v>
      </c>
      <c r="DM3" s="23">
        <v>21</v>
      </c>
      <c r="DN3" s="23">
        <v>0</v>
      </c>
      <c r="DO3" s="23">
        <v>0</v>
      </c>
      <c r="DP3" s="23">
        <v>0</v>
      </c>
      <c r="DQ3" s="23">
        <v>0</v>
      </c>
      <c r="DR3" s="23">
        <v>45</v>
      </c>
      <c r="DS3" s="23">
        <v>1</v>
      </c>
      <c r="DT3" s="23">
        <v>4</v>
      </c>
      <c r="DU3" s="23">
        <v>10</v>
      </c>
      <c r="DV3" s="23">
        <v>0</v>
      </c>
      <c r="DW3" s="23">
        <v>21</v>
      </c>
      <c r="DX3" s="23">
        <v>6</v>
      </c>
      <c r="DY3" s="23">
        <v>15</v>
      </c>
      <c r="DZ3" s="23">
        <v>23</v>
      </c>
      <c r="EA3" s="23">
        <v>0</v>
      </c>
      <c r="EB3" s="23">
        <v>0</v>
      </c>
      <c r="EC3" s="23">
        <v>0</v>
      </c>
      <c r="ED3" s="23">
        <v>0</v>
      </c>
      <c r="EE3" s="23">
        <v>41</v>
      </c>
      <c r="EF3" s="23">
        <v>6</v>
      </c>
      <c r="EG3" s="23">
        <v>4</v>
      </c>
      <c r="EH3" s="23">
        <v>6</v>
      </c>
      <c r="EI3" s="23">
        <v>0</v>
      </c>
      <c r="EJ3" s="23">
        <v>38</v>
      </c>
      <c r="EK3" s="23">
        <v>9</v>
      </c>
      <c r="EL3" s="23">
        <v>8</v>
      </c>
      <c r="EM3" s="23">
        <v>28</v>
      </c>
      <c r="EN3" s="23">
        <v>0</v>
      </c>
      <c r="EO3" s="23">
        <v>0</v>
      </c>
      <c r="EP3" s="23">
        <v>1</v>
      </c>
      <c r="EQ3" s="23">
        <v>0</v>
      </c>
      <c r="ER3" s="23">
        <v>39</v>
      </c>
      <c r="ES3" s="23">
        <v>2</v>
      </c>
      <c r="ET3" s="23">
        <v>2</v>
      </c>
      <c r="EU3" s="23">
        <v>4</v>
      </c>
      <c r="EV3" s="23">
        <v>0</v>
      </c>
      <c r="EW3" s="23">
        <v>35</v>
      </c>
      <c r="EX3" s="23">
        <v>1</v>
      </c>
      <c r="EY3" s="23">
        <v>7</v>
      </c>
      <c r="EZ3" s="23">
        <v>19</v>
      </c>
      <c r="FA3" s="23">
        <v>0</v>
      </c>
      <c r="FB3" s="23">
        <v>0</v>
      </c>
      <c r="FC3" s="23">
        <f>SUM(C3, P3, AC3, AP3, BC3, BP3, CC3, CP3, DC3, DP3, EC3, EP3)</f>
        <v>2</v>
      </c>
      <c r="FD3" s="19">
        <f t="shared" ref="FD3:FD10" si="0">FC3/FC$10</f>
        <v>0.25</v>
      </c>
      <c r="FE3" s="23">
        <f>SUM(D3,Q3,AD3,AQ3,BD3,BQ3, CD3, CQ3, DD3, DQ3, ED3, EQ3)</f>
        <v>0</v>
      </c>
      <c r="FF3" s="19">
        <f t="shared" ref="FF3:FF10" si="1">FE3/FE$10</f>
        <v>0</v>
      </c>
      <c r="FG3" s="23">
        <f>SUM(E3,R3,AE3,AR3,BE3,BR3, CE3, CR3, DE3, DR3, EE3, ER3)</f>
        <v>583</v>
      </c>
      <c r="FH3" s="19">
        <f>FG3/FG$10</f>
        <v>0.59187817258883246</v>
      </c>
      <c r="FI3" s="23">
        <f>SUM(F3,S3,AF3,AS3,BF3,BS3, CF3, CS3, DF3, DS3, EF3, ES3)</f>
        <v>47</v>
      </c>
      <c r="FJ3" s="19">
        <f t="shared" ref="FJ3:FJ10" si="2">FI3/FI$10</f>
        <v>0.43518518518518517</v>
      </c>
      <c r="FK3" s="23">
        <f>SUM(G3,T3,AG3,AT3,BG3,BT3, CG3, CT3, DG3, DT3, EG3, ET3)</f>
        <v>59</v>
      </c>
      <c r="FL3" s="19">
        <f t="shared" ref="FL3:FL10" si="3">FK3/FK$10</f>
        <v>0.74683544303797467</v>
      </c>
      <c r="FM3" s="23">
        <f>SUM(H3,U3,AH3,AU3,BH3,BU3, CH3, CU3, DH3, DU3, EH3, EU3)</f>
        <v>90</v>
      </c>
      <c r="FN3" s="19">
        <f t="shared" ref="FN3:FN10" si="4">FM3/FM$10</f>
        <v>0.6428571428571429</v>
      </c>
      <c r="FO3" s="23">
        <f>SUM(I3,V3,AI3,AV3,BI3,BV3, CI3, CV3, DI3, DV3, EI3, EV3)</f>
        <v>4</v>
      </c>
      <c r="FP3" s="19">
        <f t="shared" ref="FP3:FP10" si="5">FO3/FO$10</f>
        <v>0.8</v>
      </c>
      <c r="FQ3" s="23">
        <f>SUM(J3,W3,AW3,AJ3,BJ3,BW3, CJ3, CW3, DJ3, DW3, EJ3, EW3)</f>
        <v>285</v>
      </c>
      <c r="FR3" s="19">
        <f t="shared" ref="FR3:FR10" si="6">FQ3/FQ$10</f>
        <v>0.67216981132075471</v>
      </c>
      <c r="FS3" s="23">
        <f>SUM(K3,X3,AK3,AX3,BK3,BX3, CK3, CX3, DK3, DX3, EK3, EX3)</f>
        <v>51</v>
      </c>
      <c r="FT3" s="19">
        <f t="shared" ref="FT3:FT10" si="7">FS3/FS$10</f>
        <v>0.5730337078651685</v>
      </c>
      <c r="FU3" s="23">
        <f>SUM(L3,Y3,AL3,AY3,BL3,BY3, CL3, CY3, DL3, DY3, EL3, EY3)</f>
        <v>102</v>
      </c>
      <c r="FV3" s="19">
        <f t="shared" ref="FV3:FV10" si="8">FU3/FU$10</f>
        <v>0.64556962025316456</v>
      </c>
      <c r="FW3" s="23">
        <f>SUM(M3,Z3,AM3,AZ3,BM3,BZ3, CM3, CZ3, DM3, DZ3, EM3, EZ3)</f>
        <v>211</v>
      </c>
      <c r="FX3" s="19">
        <f t="shared" ref="FX3:FX10" si="9">FW3/FW$10</f>
        <v>0.76449275362318836</v>
      </c>
      <c r="FY3" s="23">
        <f>SUM(N3,AA3,AN3,BA3,BN3,CA3,CN3,DA3,DN3,EA3,EN3,FA3)</f>
        <v>0</v>
      </c>
      <c r="FZ3" s="19">
        <f t="shared" ref="FZ3:FZ10" si="10">FY3/FY$10</f>
        <v>0</v>
      </c>
      <c r="GA3" s="23">
        <f>SUM(O3,AB3,AO3,BB3,BO3,CB3, CO3,DB3,DO3,EB3,EO3,FB3)</f>
        <v>0</v>
      </c>
      <c r="GB3" s="19" t="e">
        <f t="shared" ref="GB3:GB10" si="11">GA3/GA$10</f>
        <v>#DIV/0!</v>
      </c>
      <c r="GC3" s="20">
        <f t="shared" ref="GC3:GC10" si="12">SUM(FC3,FE3,FG3,FI3,FK3,FM3,FO3,FQ3,FS3,FU3,FW3,FY3,GA3)</f>
        <v>1434</v>
      </c>
      <c r="GD3" s="19">
        <f t="shared" ref="GD3:GD10" si="13">GC3/GC$10</f>
        <v>0.63060686015831136</v>
      </c>
    </row>
    <row r="4" spans="1:186" x14ac:dyDescent="0.25">
      <c r="A4" s="18">
        <v>2</v>
      </c>
      <c r="B4" s="22" t="s">
        <v>1</v>
      </c>
      <c r="C4" s="23">
        <v>0</v>
      </c>
      <c r="D4" s="23">
        <v>0</v>
      </c>
      <c r="E4" s="23">
        <v>3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1</v>
      </c>
      <c r="S4" s="23">
        <v>0</v>
      </c>
      <c r="T4" s="23">
        <v>0</v>
      </c>
      <c r="U4" s="23">
        <v>0</v>
      </c>
      <c r="V4" s="23">
        <v>0</v>
      </c>
      <c r="W4" s="23">
        <v>1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1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2</v>
      </c>
      <c r="AV4" s="23">
        <v>0</v>
      </c>
      <c r="AW4" s="23">
        <v>1</v>
      </c>
      <c r="AX4" s="23">
        <v>0</v>
      </c>
      <c r="AY4" s="23">
        <v>0</v>
      </c>
      <c r="AZ4" s="23">
        <v>0</v>
      </c>
      <c r="BA4" s="23">
        <v>0</v>
      </c>
      <c r="BB4" s="23">
        <v>0</v>
      </c>
      <c r="BC4" s="16">
        <v>0</v>
      </c>
      <c r="BD4" s="23">
        <v>0</v>
      </c>
      <c r="BE4" s="23">
        <v>2</v>
      </c>
      <c r="BF4" s="23">
        <v>0</v>
      </c>
      <c r="BG4" s="23">
        <v>0</v>
      </c>
      <c r="BH4" s="23">
        <v>0</v>
      </c>
      <c r="BI4" s="23">
        <v>0</v>
      </c>
      <c r="BJ4" s="23">
        <v>3</v>
      </c>
      <c r="BK4" s="23">
        <v>0</v>
      </c>
      <c r="BL4" s="23">
        <v>0</v>
      </c>
      <c r="BM4" s="23">
        <v>0</v>
      </c>
      <c r="BN4" s="23">
        <v>0</v>
      </c>
      <c r="BO4" s="23">
        <v>0</v>
      </c>
      <c r="BP4" s="23">
        <v>0</v>
      </c>
      <c r="BQ4" s="23">
        <v>0</v>
      </c>
      <c r="BR4" s="23">
        <v>0</v>
      </c>
      <c r="BS4" s="23">
        <v>0</v>
      </c>
      <c r="BT4" s="23">
        <v>0</v>
      </c>
      <c r="BU4" s="23">
        <v>0</v>
      </c>
      <c r="BV4" s="23">
        <v>0</v>
      </c>
      <c r="BW4" s="23">
        <v>0</v>
      </c>
      <c r="BX4" s="23">
        <v>0</v>
      </c>
      <c r="BY4" s="23">
        <v>0</v>
      </c>
      <c r="BZ4" s="23">
        <v>0</v>
      </c>
      <c r="CA4" s="23">
        <v>0</v>
      </c>
      <c r="CB4" s="23">
        <v>0</v>
      </c>
      <c r="CC4" s="23">
        <v>0</v>
      </c>
      <c r="CD4" s="23">
        <v>0</v>
      </c>
      <c r="CE4" s="23">
        <v>2</v>
      </c>
      <c r="CF4" s="23">
        <v>0</v>
      </c>
      <c r="CG4" s="23">
        <v>0</v>
      </c>
      <c r="CH4" s="23">
        <v>0</v>
      </c>
      <c r="CI4" s="23">
        <v>0</v>
      </c>
      <c r="CJ4" s="23">
        <v>0</v>
      </c>
      <c r="CK4" s="23">
        <v>0</v>
      </c>
      <c r="CL4" s="23">
        <v>0</v>
      </c>
      <c r="CM4" s="23">
        <v>0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3">
        <v>1</v>
      </c>
      <c r="CU4" s="23">
        <v>0</v>
      </c>
      <c r="CV4" s="23">
        <v>0</v>
      </c>
      <c r="CW4" s="23">
        <v>0</v>
      </c>
      <c r="CX4" s="23">
        <v>0</v>
      </c>
      <c r="CY4" s="23">
        <v>0</v>
      </c>
      <c r="CZ4" s="23">
        <v>0</v>
      </c>
      <c r="DA4" s="23">
        <v>0</v>
      </c>
      <c r="DB4" s="23">
        <v>0</v>
      </c>
      <c r="DC4" s="23">
        <v>0</v>
      </c>
      <c r="DD4" s="23">
        <v>0</v>
      </c>
      <c r="DE4" s="23">
        <v>3</v>
      </c>
      <c r="DF4" s="23">
        <v>0</v>
      </c>
      <c r="DG4" s="23">
        <v>0</v>
      </c>
      <c r="DH4" s="23">
        <v>0</v>
      </c>
      <c r="DI4" s="23">
        <v>0</v>
      </c>
      <c r="DJ4" s="23">
        <v>0</v>
      </c>
      <c r="DK4" s="23">
        <v>0</v>
      </c>
      <c r="DL4" s="23">
        <v>0</v>
      </c>
      <c r="DM4" s="23">
        <v>0</v>
      </c>
      <c r="DN4" s="23">
        <v>0</v>
      </c>
      <c r="DO4" s="23">
        <v>0</v>
      </c>
      <c r="DP4" s="23">
        <v>0</v>
      </c>
      <c r="DQ4" s="23">
        <v>0</v>
      </c>
      <c r="DR4" s="23">
        <v>1</v>
      </c>
      <c r="DS4" s="23">
        <v>0</v>
      </c>
      <c r="DT4" s="23">
        <v>1</v>
      </c>
      <c r="DU4" s="23">
        <v>0</v>
      </c>
      <c r="DV4" s="23">
        <v>0</v>
      </c>
      <c r="DW4" s="23">
        <v>1</v>
      </c>
      <c r="DX4" s="23">
        <v>0</v>
      </c>
      <c r="DY4" s="23">
        <v>0</v>
      </c>
      <c r="DZ4" s="23">
        <v>0</v>
      </c>
      <c r="EA4" s="23">
        <v>0</v>
      </c>
      <c r="EB4" s="23">
        <v>0</v>
      </c>
      <c r="EC4" s="23">
        <v>0</v>
      </c>
      <c r="ED4" s="23">
        <v>0</v>
      </c>
      <c r="EE4" s="23">
        <v>1</v>
      </c>
      <c r="EF4" s="23">
        <v>0</v>
      </c>
      <c r="EG4" s="23">
        <v>0</v>
      </c>
      <c r="EH4" s="23">
        <v>0</v>
      </c>
      <c r="EI4" s="23">
        <v>0</v>
      </c>
      <c r="EJ4" s="23">
        <v>1</v>
      </c>
      <c r="EK4" s="23">
        <v>0</v>
      </c>
      <c r="EL4" s="23">
        <v>0</v>
      </c>
      <c r="EM4" s="23">
        <v>0</v>
      </c>
      <c r="EN4" s="23">
        <v>0</v>
      </c>
      <c r="EO4" s="23">
        <v>0</v>
      </c>
      <c r="EP4" s="23">
        <v>0</v>
      </c>
      <c r="EQ4" s="23">
        <v>0</v>
      </c>
      <c r="ER4" s="23">
        <v>4</v>
      </c>
      <c r="ES4" s="23">
        <v>0</v>
      </c>
      <c r="ET4" s="23">
        <v>0</v>
      </c>
      <c r="EU4" s="23">
        <v>0</v>
      </c>
      <c r="EV4" s="23">
        <v>0</v>
      </c>
      <c r="EW4" s="23">
        <v>1</v>
      </c>
      <c r="EX4" s="23">
        <v>1</v>
      </c>
      <c r="EY4" s="23">
        <v>0</v>
      </c>
      <c r="EZ4" s="23">
        <v>0</v>
      </c>
      <c r="FA4" s="23">
        <v>0</v>
      </c>
      <c r="FB4" s="23">
        <v>0</v>
      </c>
      <c r="FC4" s="23">
        <f t="shared" ref="FC4:FC10" si="14">SUM(C4, P4, AC4, AP4, BC4, BP4, CC4, CP4, DC4, DP4, EC4, EP4)</f>
        <v>0</v>
      </c>
      <c r="FD4" s="19">
        <f t="shared" si="0"/>
        <v>0</v>
      </c>
      <c r="FE4" s="23">
        <f t="shared" ref="FE4:FE10" si="15">SUM(D4,Q4,AD4,AQ4,BD4,BQ4, CD4, CQ4, DD4, DQ4, ED4, EQ4)</f>
        <v>0</v>
      </c>
      <c r="FF4" s="19">
        <f t="shared" si="1"/>
        <v>0</v>
      </c>
      <c r="FG4" s="23">
        <f t="shared" ref="FG4:FG10" si="16">SUM(E4,R4,AE4,AR4,BE4,BR4, CE4, CR4, DE4, DR4, EE4, ER4)</f>
        <v>17</v>
      </c>
      <c r="FH4" s="19">
        <f t="shared" ref="FH4:FH10" si="17">FG4/FG$10</f>
        <v>1.7258883248730966E-2</v>
      </c>
      <c r="FI4" s="23">
        <f t="shared" ref="FI4:FI10" si="18">SUM(F4,S4,AF4,AS4,BF4,BS4, CF4, CS4, DF4, DS4, EF4, ES4)</f>
        <v>0</v>
      </c>
      <c r="FJ4" s="19">
        <f t="shared" si="2"/>
        <v>0</v>
      </c>
      <c r="FK4" s="23">
        <f t="shared" ref="FK4:FK10" si="19">SUM(G4,T4,AG4,AT4,BG4,BT4, CG4, CT4, DG4, DT4, EG4, ET4)</f>
        <v>2</v>
      </c>
      <c r="FL4" s="19">
        <f t="shared" si="3"/>
        <v>2.5316455696202531E-2</v>
      </c>
      <c r="FM4" s="23">
        <f t="shared" ref="FM4:FM10" si="20">SUM(H4,U4,AH4,AU4,BH4,BU4, CH4, CU4, DH4, DU4, EH4, EU4)</f>
        <v>2</v>
      </c>
      <c r="FN4" s="19">
        <f t="shared" si="4"/>
        <v>1.4285714285714285E-2</v>
      </c>
      <c r="FO4" s="23">
        <f t="shared" ref="FO4:FO10" si="21">SUM(I4,V4,AI4,AV4,BI4,BV4, CI4, CV4, DI4, DV4, EI4, EV4)</f>
        <v>0</v>
      </c>
      <c r="FP4" s="19">
        <f t="shared" si="5"/>
        <v>0</v>
      </c>
      <c r="FQ4" s="23">
        <f t="shared" ref="FQ4:FQ10" si="22">SUM(J4,W4,AW4,AJ4,BJ4,BW4, CJ4, CW4, DJ4, DW4, EJ4, EW4)</f>
        <v>9</v>
      </c>
      <c r="FR4" s="19">
        <f t="shared" si="6"/>
        <v>2.1226415094339621E-2</v>
      </c>
      <c r="FS4" s="23">
        <f t="shared" ref="FS4:FS10" si="23">SUM(K4,X4,AK4,AX4,BK4,BX4, CK4, CX4, DK4, DX4, EK4, EX4)</f>
        <v>1</v>
      </c>
      <c r="FT4" s="19">
        <f t="shared" si="7"/>
        <v>1.1235955056179775E-2</v>
      </c>
      <c r="FU4" s="23">
        <f t="shared" ref="FU4:FU10" si="24">SUM(L4,Y4,AL4,AY4,BL4,BY4, CL4, CY4, DL4, DY4, EL4, EY4)</f>
        <v>0</v>
      </c>
      <c r="FV4" s="19">
        <f t="shared" si="8"/>
        <v>0</v>
      </c>
      <c r="FW4" s="23">
        <f t="shared" ref="FW4:FW10" si="25">SUM(M4,Z4,AM4,AZ4,BM4,BZ4, CM4, CZ4, DM4, DZ4, EM4, EZ4)</f>
        <v>0</v>
      </c>
      <c r="FX4" s="19">
        <f t="shared" si="9"/>
        <v>0</v>
      </c>
      <c r="FY4" s="23">
        <f t="shared" ref="FY4:FY10" si="26">SUM(N4,AA4,AN4,BA4,BN4,CA4,CN4,DA4,DN4,EA4,EN4,FA4)</f>
        <v>0</v>
      </c>
      <c r="FZ4" s="19">
        <f t="shared" si="10"/>
        <v>0</v>
      </c>
      <c r="GA4" s="23">
        <f t="shared" ref="GA4:GA10" si="27">SUM(O4,AB4,AO4,BB4,BO4,CB4, CO4,DB4,DO4,EB4,EO4,FB4)</f>
        <v>0</v>
      </c>
      <c r="GB4" s="19" t="e">
        <f t="shared" si="11"/>
        <v>#DIV/0!</v>
      </c>
      <c r="GC4" s="20">
        <f t="shared" si="12"/>
        <v>31</v>
      </c>
      <c r="GD4" s="19">
        <f t="shared" si="13"/>
        <v>1.3632365875109938E-2</v>
      </c>
    </row>
    <row r="5" spans="1:186" x14ac:dyDescent="0.25">
      <c r="A5" s="18">
        <v>3</v>
      </c>
      <c r="B5" s="22" t="s">
        <v>2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1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1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2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  <c r="BB5" s="23">
        <v>0</v>
      </c>
      <c r="BC5" s="16">
        <v>0</v>
      </c>
      <c r="BD5" s="23">
        <v>0</v>
      </c>
      <c r="BE5" s="23">
        <v>1</v>
      </c>
      <c r="BF5" s="23">
        <v>0</v>
      </c>
      <c r="BG5" s="23">
        <v>0</v>
      </c>
      <c r="BH5" s="23">
        <v>0</v>
      </c>
      <c r="BI5" s="23">
        <v>0</v>
      </c>
      <c r="BJ5" s="23">
        <v>3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3">
        <v>0</v>
      </c>
      <c r="BQ5" s="23">
        <v>0</v>
      </c>
      <c r="BR5" s="23">
        <v>1</v>
      </c>
      <c r="BS5" s="23">
        <v>1</v>
      </c>
      <c r="BT5" s="23">
        <v>0</v>
      </c>
      <c r="BU5" s="23">
        <v>0</v>
      </c>
      <c r="BV5" s="23">
        <v>0</v>
      </c>
      <c r="BW5" s="23">
        <v>1</v>
      </c>
      <c r="BX5" s="23">
        <v>0</v>
      </c>
      <c r="BY5" s="23">
        <v>0</v>
      </c>
      <c r="BZ5" s="23">
        <v>0</v>
      </c>
      <c r="CA5" s="23">
        <v>0</v>
      </c>
      <c r="CB5" s="23">
        <v>0</v>
      </c>
      <c r="CC5" s="23">
        <v>0</v>
      </c>
      <c r="CD5" s="23">
        <v>0</v>
      </c>
      <c r="CE5" s="23">
        <v>1</v>
      </c>
      <c r="CF5" s="23">
        <v>0</v>
      </c>
      <c r="CG5" s="23">
        <v>1</v>
      </c>
      <c r="CH5" s="23">
        <v>0</v>
      </c>
      <c r="CI5" s="23">
        <v>0</v>
      </c>
      <c r="CJ5" s="23">
        <v>3</v>
      </c>
      <c r="CK5" s="23">
        <v>0</v>
      </c>
      <c r="CL5" s="23">
        <v>0</v>
      </c>
      <c r="CM5" s="23">
        <v>0</v>
      </c>
      <c r="CN5" s="23">
        <v>0</v>
      </c>
      <c r="CO5" s="23">
        <v>0</v>
      </c>
      <c r="CP5" s="23">
        <v>0</v>
      </c>
      <c r="CQ5" s="23">
        <v>0</v>
      </c>
      <c r="CR5" s="23">
        <v>3</v>
      </c>
      <c r="CS5" s="23">
        <v>0</v>
      </c>
      <c r="CT5" s="23">
        <v>0</v>
      </c>
      <c r="CU5" s="23">
        <v>0</v>
      </c>
      <c r="CV5" s="23">
        <v>0</v>
      </c>
      <c r="CW5" s="23">
        <v>2</v>
      </c>
      <c r="CX5" s="23">
        <v>0</v>
      </c>
      <c r="CY5" s="23">
        <v>1</v>
      </c>
      <c r="CZ5" s="23">
        <v>0</v>
      </c>
      <c r="DA5" s="23">
        <v>0</v>
      </c>
      <c r="DB5" s="23">
        <v>0</v>
      </c>
      <c r="DC5" s="23">
        <v>0</v>
      </c>
      <c r="DD5" s="23">
        <v>0</v>
      </c>
      <c r="DE5" s="23">
        <v>5</v>
      </c>
      <c r="DF5" s="23">
        <v>1</v>
      </c>
      <c r="DG5" s="23">
        <v>1</v>
      </c>
      <c r="DH5" s="23">
        <v>0</v>
      </c>
      <c r="DI5" s="23">
        <v>0</v>
      </c>
      <c r="DJ5" s="23">
        <v>1</v>
      </c>
      <c r="DK5" s="23">
        <v>0</v>
      </c>
      <c r="DL5" s="23">
        <v>0</v>
      </c>
      <c r="DM5" s="23">
        <v>0</v>
      </c>
      <c r="DN5" s="23">
        <v>0</v>
      </c>
      <c r="DO5" s="23">
        <v>0</v>
      </c>
      <c r="DP5" s="23">
        <v>0</v>
      </c>
      <c r="DQ5" s="23">
        <v>0</v>
      </c>
      <c r="DR5" s="23">
        <v>3</v>
      </c>
      <c r="DS5" s="23">
        <v>0</v>
      </c>
      <c r="DT5" s="23">
        <v>0</v>
      </c>
      <c r="DU5" s="23">
        <v>0</v>
      </c>
      <c r="DV5" s="23">
        <v>0</v>
      </c>
      <c r="DW5" s="23">
        <v>0</v>
      </c>
      <c r="DX5" s="23">
        <v>1</v>
      </c>
      <c r="DY5" s="23">
        <v>1</v>
      </c>
      <c r="DZ5" s="23">
        <v>0</v>
      </c>
      <c r="EA5" s="23">
        <v>0</v>
      </c>
      <c r="EB5" s="23">
        <v>0</v>
      </c>
      <c r="EC5" s="23">
        <v>0</v>
      </c>
      <c r="ED5" s="23">
        <v>0</v>
      </c>
      <c r="EE5" s="23">
        <v>3</v>
      </c>
      <c r="EF5" s="23">
        <v>0</v>
      </c>
      <c r="EG5" s="23">
        <v>0</v>
      </c>
      <c r="EH5" s="23">
        <v>1</v>
      </c>
      <c r="EI5" s="23">
        <v>0</v>
      </c>
      <c r="EJ5" s="23">
        <v>4</v>
      </c>
      <c r="EK5" s="23">
        <v>0</v>
      </c>
      <c r="EL5" s="23">
        <v>0</v>
      </c>
      <c r="EM5" s="23">
        <v>0</v>
      </c>
      <c r="EN5" s="23">
        <v>0</v>
      </c>
      <c r="EO5" s="23">
        <v>0</v>
      </c>
      <c r="EP5" s="23">
        <v>0</v>
      </c>
      <c r="EQ5" s="23">
        <v>0</v>
      </c>
      <c r="ER5" s="23">
        <v>2</v>
      </c>
      <c r="ES5" s="23">
        <v>0</v>
      </c>
      <c r="ET5" s="23">
        <v>0</v>
      </c>
      <c r="EU5" s="23">
        <v>0</v>
      </c>
      <c r="EV5" s="23">
        <v>0</v>
      </c>
      <c r="EW5" s="23">
        <v>0</v>
      </c>
      <c r="EX5" s="23">
        <v>0</v>
      </c>
      <c r="EY5" s="23">
        <v>0</v>
      </c>
      <c r="EZ5" s="23">
        <v>0</v>
      </c>
      <c r="FA5" s="23">
        <v>0</v>
      </c>
      <c r="FB5" s="23">
        <v>0</v>
      </c>
      <c r="FC5" s="23">
        <f t="shared" si="14"/>
        <v>0</v>
      </c>
      <c r="FD5" s="19">
        <f t="shared" si="0"/>
        <v>0</v>
      </c>
      <c r="FE5" s="23">
        <f t="shared" si="15"/>
        <v>0</v>
      </c>
      <c r="FF5" s="19">
        <f t="shared" si="1"/>
        <v>0</v>
      </c>
      <c r="FG5" s="23">
        <f t="shared" si="16"/>
        <v>22</v>
      </c>
      <c r="FH5" s="19">
        <f t="shared" si="17"/>
        <v>2.2335025380710659E-2</v>
      </c>
      <c r="FI5" s="23">
        <f t="shared" si="18"/>
        <v>2</v>
      </c>
      <c r="FJ5" s="19">
        <f t="shared" si="2"/>
        <v>1.8518518518518517E-2</v>
      </c>
      <c r="FK5" s="23">
        <f t="shared" si="19"/>
        <v>2</v>
      </c>
      <c r="FL5" s="19">
        <f t="shared" si="3"/>
        <v>2.5316455696202531E-2</v>
      </c>
      <c r="FM5" s="23">
        <f t="shared" si="20"/>
        <v>1</v>
      </c>
      <c r="FN5" s="19">
        <f t="shared" si="4"/>
        <v>7.1428571428571426E-3</v>
      </c>
      <c r="FO5" s="23">
        <f t="shared" si="21"/>
        <v>0</v>
      </c>
      <c r="FP5" s="19">
        <f t="shared" si="5"/>
        <v>0</v>
      </c>
      <c r="FQ5" s="23">
        <f t="shared" si="22"/>
        <v>14</v>
      </c>
      <c r="FR5" s="19">
        <f t="shared" si="6"/>
        <v>3.3018867924528301E-2</v>
      </c>
      <c r="FS5" s="23">
        <f t="shared" si="23"/>
        <v>1</v>
      </c>
      <c r="FT5" s="19">
        <f t="shared" si="7"/>
        <v>1.1235955056179775E-2</v>
      </c>
      <c r="FU5" s="23">
        <f t="shared" si="24"/>
        <v>3</v>
      </c>
      <c r="FV5" s="19">
        <f t="shared" si="8"/>
        <v>1.8987341772151899E-2</v>
      </c>
      <c r="FW5" s="23">
        <f t="shared" si="25"/>
        <v>0</v>
      </c>
      <c r="FX5" s="19">
        <f t="shared" si="9"/>
        <v>0</v>
      </c>
      <c r="FY5" s="23">
        <f t="shared" si="26"/>
        <v>0</v>
      </c>
      <c r="FZ5" s="19">
        <f t="shared" si="10"/>
        <v>0</v>
      </c>
      <c r="GA5" s="23">
        <f t="shared" si="27"/>
        <v>0</v>
      </c>
      <c r="GB5" s="19" t="e">
        <f t="shared" si="11"/>
        <v>#DIV/0!</v>
      </c>
      <c r="GC5" s="20">
        <f t="shared" si="12"/>
        <v>45</v>
      </c>
      <c r="GD5" s="19">
        <f t="shared" si="13"/>
        <v>1.9788918205804751E-2</v>
      </c>
    </row>
    <row r="6" spans="1:186" x14ac:dyDescent="0.25">
      <c r="A6" s="18">
        <v>4</v>
      </c>
      <c r="B6" s="22" t="s">
        <v>3</v>
      </c>
      <c r="C6" s="23">
        <v>0</v>
      </c>
      <c r="D6" s="23">
        <v>0</v>
      </c>
      <c r="E6" s="23">
        <v>2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1</v>
      </c>
      <c r="S6" s="23">
        <v>0</v>
      </c>
      <c r="T6" s="23">
        <v>0</v>
      </c>
      <c r="U6" s="23">
        <v>0</v>
      </c>
      <c r="V6" s="23">
        <v>0</v>
      </c>
      <c r="W6" s="23">
        <v>1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6</v>
      </c>
      <c r="AF6" s="23">
        <v>0</v>
      </c>
      <c r="AG6" s="23">
        <v>0</v>
      </c>
      <c r="AH6" s="23">
        <v>0</v>
      </c>
      <c r="AI6" s="23">
        <v>1</v>
      </c>
      <c r="AJ6" s="23">
        <v>1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1</v>
      </c>
      <c r="AS6" s="23">
        <v>1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3">
        <v>0</v>
      </c>
      <c r="AZ6" s="23">
        <v>0</v>
      </c>
      <c r="BA6" s="23">
        <v>0</v>
      </c>
      <c r="BB6" s="23">
        <v>0</v>
      </c>
      <c r="BC6" s="16">
        <v>0</v>
      </c>
      <c r="BD6" s="23">
        <v>0</v>
      </c>
      <c r="BE6" s="23">
        <v>2</v>
      </c>
      <c r="BF6" s="23">
        <v>0</v>
      </c>
      <c r="BG6" s="23">
        <v>1</v>
      </c>
      <c r="BH6" s="23">
        <v>1</v>
      </c>
      <c r="BI6" s="23">
        <v>0</v>
      </c>
      <c r="BJ6" s="23">
        <v>0</v>
      </c>
      <c r="BK6" s="23">
        <v>1</v>
      </c>
      <c r="BL6" s="23">
        <v>0</v>
      </c>
      <c r="BM6" s="23">
        <v>0</v>
      </c>
      <c r="BN6" s="23">
        <v>0</v>
      </c>
      <c r="BO6" s="23">
        <v>0</v>
      </c>
      <c r="BP6" s="23">
        <v>0</v>
      </c>
      <c r="BQ6" s="23">
        <v>0</v>
      </c>
      <c r="BR6" s="23">
        <v>4</v>
      </c>
      <c r="BS6" s="23">
        <v>0</v>
      </c>
      <c r="BT6" s="23">
        <v>0</v>
      </c>
      <c r="BU6" s="23">
        <v>0</v>
      </c>
      <c r="BV6" s="23">
        <v>0</v>
      </c>
      <c r="BW6" s="23">
        <v>0</v>
      </c>
      <c r="BX6" s="23">
        <v>0</v>
      </c>
      <c r="BY6" s="23">
        <v>0</v>
      </c>
      <c r="BZ6" s="23">
        <v>0</v>
      </c>
      <c r="CA6" s="23">
        <v>0</v>
      </c>
      <c r="CB6" s="23">
        <v>0</v>
      </c>
      <c r="CC6" s="23">
        <v>0</v>
      </c>
      <c r="CD6" s="23">
        <v>0</v>
      </c>
      <c r="CE6" s="23">
        <v>4</v>
      </c>
      <c r="CF6" s="23">
        <v>1</v>
      </c>
      <c r="CG6" s="23">
        <v>1</v>
      </c>
      <c r="CH6" s="23">
        <v>0</v>
      </c>
      <c r="CI6" s="23">
        <v>0</v>
      </c>
      <c r="CJ6" s="23">
        <v>0</v>
      </c>
      <c r="CK6" s="23">
        <v>1</v>
      </c>
      <c r="CL6" s="23">
        <v>0</v>
      </c>
      <c r="CM6" s="23">
        <v>0</v>
      </c>
      <c r="CN6" s="23">
        <v>0</v>
      </c>
      <c r="CO6" s="23">
        <v>0</v>
      </c>
      <c r="CP6" s="23">
        <v>0</v>
      </c>
      <c r="CQ6" s="23">
        <v>0</v>
      </c>
      <c r="CR6" s="23">
        <v>6</v>
      </c>
      <c r="CS6" s="23">
        <v>2</v>
      </c>
      <c r="CT6" s="23">
        <v>0</v>
      </c>
      <c r="CU6" s="23">
        <v>0</v>
      </c>
      <c r="CV6" s="23">
        <v>0</v>
      </c>
      <c r="CW6" s="23">
        <v>0</v>
      </c>
      <c r="CX6" s="23">
        <v>0</v>
      </c>
      <c r="CY6" s="23">
        <v>1</v>
      </c>
      <c r="CZ6" s="23">
        <v>0</v>
      </c>
      <c r="DA6" s="23">
        <v>0</v>
      </c>
      <c r="DB6" s="23">
        <v>0</v>
      </c>
      <c r="DC6" s="23">
        <v>0</v>
      </c>
      <c r="DD6" s="23">
        <v>0</v>
      </c>
      <c r="DE6" s="23">
        <v>1</v>
      </c>
      <c r="DF6" s="23">
        <v>0</v>
      </c>
      <c r="DG6" s="23">
        <v>0</v>
      </c>
      <c r="DH6" s="23">
        <v>0</v>
      </c>
      <c r="DI6" s="23">
        <v>0</v>
      </c>
      <c r="DJ6" s="23">
        <v>1</v>
      </c>
      <c r="DK6" s="23">
        <v>0</v>
      </c>
      <c r="DL6" s="23">
        <v>0</v>
      </c>
      <c r="DM6" s="23">
        <v>0</v>
      </c>
      <c r="DN6" s="23">
        <v>0</v>
      </c>
      <c r="DO6" s="23">
        <v>0</v>
      </c>
      <c r="DP6" s="23">
        <v>0</v>
      </c>
      <c r="DQ6" s="23">
        <v>0</v>
      </c>
      <c r="DR6" s="23">
        <v>1</v>
      </c>
      <c r="DS6" s="23">
        <v>0</v>
      </c>
      <c r="DT6" s="23">
        <v>0</v>
      </c>
      <c r="DU6" s="23">
        <v>0</v>
      </c>
      <c r="DV6" s="23">
        <v>0</v>
      </c>
      <c r="DW6" s="23">
        <v>0</v>
      </c>
      <c r="DX6" s="23">
        <v>0</v>
      </c>
      <c r="DY6" s="23">
        <v>0</v>
      </c>
      <c r="DZ6" s="23">
        <v>0</v>
      </c>
      <c r="EA6" s="23">
        <v>0</v>
      </c>
      <c r="EB6" s="23">
        <v>0</v>
      </c>
      <c r="EC6" s="23">
        <v>0</v>
      </c>
      <c r="ED6" s="23">
        <v>0</v>
      </c>
      <c r="EE6" s="23">
        <v>6</v>
      </c>
      <c r="EF6" s="23">
        <v>0</v>
      </c>
      <c r="EG6" s="23">
        <v>0</v>
      </c>
      <c r="EH6" s="23">
        <v>0</v>
      </c>
      <c r="EI6" s="23">
        <v>0</v>
      </c>
      <c r="EJ6" s="23">
        <v>0</v>
      </c>
      <c r="EK6" s="23">
        <v>0</v>
      </c>
      <c r="EL6" s="23">
        <v>0</v>
      </c>
      <c r="EM6" s="23">
        <v>0</v>
      </c>
      <c r="EN6" s="23">
        <v>0</v>
      </c>
      <c r="EO6" s="23">
        <v>0</v>
      </c>
      <c r="EP6" s="23">
        <v>0</v>
      </c>
      <c r="EQ6" s="23">
        <v>0</v>
      </c>
      <c r="ER6" s="23">
        <v>3</v>
      </c>
      <c r="ES6" s="23">
        <v>0</v>
      </c>
      <c r="ET6" s="23">
        <v>0</v>
      </c>
      <c r="EU6" s="23">
        <v>0</v>
      </c>
      <c r="EV6" s="23">
        <v>0</v>
      </c>
      <c r="EW6" s="23">
        <v>0</v>
      </c>
      <c r="EX6" s="23">
        <v>0</v>
      </c>
      <c r="EY6" s="23">
        <v>0</v>
      </c>
      <c r="EZ6" s="23">
        <v>1</v>
      </c>
      <c r="FA6" s="23">
        <v>0</v>
      </c>
      <c r="FB6" s="23">
        <v>0</v>
      </c>
      <c r="FC6" s="23">
        <f t="shared" si="14"/>
        <v>0</v>
      </c>
      <c r="FD6" s="19">
        <f t="shared" si="0"/>
        <v>0</v>
      </c>
      <c r="FE6" s="23">
        <f t="shared" si="15"/>
        <v>0</v>
      </c>
      <c r="FF6" s="19">
        <f t="shared" si="1"/>
        <v>0</v>
      </c>
      <c r="FG6" s="23">
        <f t="shared" si="16"/>
        <v>37</v>
      </c>
      <c r="FH6" s="19">
        <f t="shared" si="17"/>
        <v>3.7563451776649749E-2</v>
      </c>
      <c r="FI6" s="23">
        <f t="shared" si="18"/>
        <v>4</v>
      </c>
      <c r="FJ6" s="19">
        <f t="shared" si="2"/>
        <v>3.7037037037037035E-2</v>
      </c>
      <c r="FK6" s="23">
        <f t="shared" si="19"/>
        <v>2</v>
      </c>
      <c r="FL6" s="19">
        <f t="shared" si="3"/>
        <v>2.5316455696202531E-2</v>
      </c>
      <c r="FM6" s="23">
        <f t="shared" si="20"/>
        <v>1</v>
      </c>
      <c r="FN6" s="19">
        <f t="shared" si="4"/>
        <v>7.1428571428571426E-3</v>
      </c>
      <c r="FO6" s="23">
        <f t="shared" si="21"/>
        <v>1</v>
      </c>
      <c r="FP6" s="19">
        <f t="shared" si="5"/>
        <v>0.2</v>
      </c>
      <c r="FQ6" s="23">
        <f t="shared" si="22"/>
        <v>3</v>
      </c>
      <c r="FR6" s="19">
        <f t="shared" si="6"/>
        <v>7.0754716981132077E-3</v>
      </c>
      <c r="FS6" s="23">
        <f t="shared" si="23"/>
        <v>2</v>
      </c>
      <c r="FT6" s="19">
        <f t="shared" si="7"/>
        <v>2.247191011235955E-2</v>
      </c>
      <c r="FU6" s="23">
        <f t="shared" si="24"/>
        <v>1</v>
      </c>
      <c r="FV6" s="19">
        <f t="shared" si="8"/>
        <v>6.3291139240506328E-3</v>
      </c>
      <c r="FW6" s="23">
        <f t="shared" si="25"/>
        <v>1</v>
      </c>
      <c r="FX6" s="19">
        <f t="shared" si="9"/>
        <v>3.6231884057971015E-3</v>
      </c>
      <c r="FY6" s="23">
        <f t="shared" si="26"/>
        <v>0</v>
      </c>
      <c r="FZ6" s="19">
        <f t="shared" si="10"/>
        <v>0</v>
      </c>
      <c r="GA6" s="23">
        <f t="shared" si="27"/>
        <v>0</v>
      </c>
      <c r="GB6" s="19" t="e">
        <f t="shared" si="11"/>
        <v>#DIV/0!</v>
      </c>
      <c r="GC6" s="20">
        <f t="shared" si="12"/>
        <v>52</v>
      </c>
      <c r="GD6" s="19">
        <f t="shared" si="13"/>
        <v>2.2867194371152155E-2</v>
      </c>
    </row>
    <row r="7" spans="1:186" x14ac:dyDescent="0.25">
      <c r="A7" s="18">
        <v>5</v>
      </c>
      <c r="B7" s="22" t="s">
        <v>4</v>
      </c>
      <c r="C7" s="23">
        <v>0</v>
      </c>
      <c r="D7" s="23">
        <v>0</v>
      </c>
      <c r="E7" s="23">
        <v>4</v>
      </c>
      <c r="F7" s="23">
        <v>1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1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11</v>
      </c>
      <c r="S7" s="23">
        <v>0</v>
      </c>
      <c r="T7" s="23">
        <v>1</v>
      </c>
      <c r="U7" s="23">
        <v>2</v>
      </c>
      <c r="V7" s="23">
        <v>0</v>
      </c>
      <c r="W7" s="23">
        <v>0</v>
      </c>
      <c r="X7" s="23">
        <v>2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5</v>
      </c>
      <c r="AF7" s="23">
        <v>2</v>
      </c>
      <c r="AG7" s="23">
        <v>2</v>
      </c>
      <c r="AH7" s="23">
        <v>1</v>
      </c>
      <c r="AI7" s="23">
        <v>0</v>
      </c>
      <c r="AJ7" s="23">
        <v>2</v>
      </c>
      <c r="AK7" s="23">
        <v>2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5</v>
      </c>
      <c r="AS7" s="23">
        <v>2</v>
      </c>
      <c r="AT7" s="23">
        <v>0</v>
      </c>
      <c r="AU7" s="23">
        <v>3</v>
      </c>
      <c r="AV7" s="23">
        <v>0</v>
      </c>
      <c r="AW7" s="23">
        <v>3</v>
      </c>
      <c r="AX7" s="23">
        <v>2</v>
      </c>
      <c r="AY7" s="23">
        <v>2</v>
      </c>
      <c r="AZ7" s="23">
        <v>0</v>
      </c>
      <c r="BA7" s="23">
        <v>0</v>
      </c>
      <c r="BB7" s="23">
        <v>0</v>
      </c>
      <c r="BC7" s="16">
        <v>0</v>
      </c>
      <c r="BD7" s="23">
        <v>0</v>
      </c>
      <c r="BE7" s="23">
        <v>6</v>
      </c>
      <c r="BF7" s="23">
        <v>0</v>
      </c>
      <c r="BG7" s="23">
        <v>2</v>
      </c>
      <c r="BH7" s="23">
        <v>1</v>
      </c>
      <c r="BI7" s="23">
        <v>0</v>
      </c>
      <c r="BJ7" s="23">
        <v>2</v>
      </c>
      <c r="BK7" s="23">
        <v>1</v>
      </c>
      <c r="BL7" s="23">
        <v>2</v>
      </c>
      <c r="BM7" s="23">
        <v>1</v>
      </c>
      <c r="BN7" s="23">
        <v>0</v>
      </c>
      <c r="BO7" s="23">
        <v>0</v>
      </c>
      <c r="BP7" s="23">
        <v>0</v>
      </c>
      <c r="BQ7" s="23">
        <v>0</v>
      </c>
      <c r="BR7" s="23">
        <v>9</v>
      </c>
      <c r="BS7" s="23">
        <v>1</v>
      </c>
      <c r="BT7" s="23">
        <v>0</v>
      </c>
      <c r="BU7" s="23">
        <v>3</v>
      </c>
      <c r="BV7" s="23">
        <v>0</v>
      </c>
      <c r="BW7" s="23">
        <v>1</v>
      </c>
      <c r="BX7" s="23">
        <v>1</v>
      </c>
      <c r="BY7" s="23">
        <v>1</v>
      </c>
      <c r="BZ7" s="23">
        <v>0</v>
      </c>
      <c r="CA7" s="23">
        <v>0</v>
      </c>
      <c r="CB7" s="23">
        <v>0</v>
      </c>
      <c r="CC7" s="23">
        <v>1</v>
      </c>
      <c r="CD7" s="23">
        <v>0</v>
      </c>
      <c r="CE7" s="23">
        <v>9</v>
      </c>
      <c r="CF7" s="23">
        <v>0</v>
      </c>
      <c r="CG7" s="23">
        <v>0</v>
      </c>
      <c r="CH7" s="23">
        <v>0</v>
      </c>
      <c r="CI7" s="23">
        <v>0</v>
      </c>
      <c r="CJ7" s="23">
        <v>6</v>
      </c>
      <c r="CK7" s="23">
        <v>2</v>
      </c>
      <c r="CL7" s="23">
        <v>0</v>
      </c>
      <c r="CM7" s="23">
        <v>2</v>
      </c>
      <c r="CN7" s="23">
        <v>0</v>
      </c>
      <c r="CO7" s="23">
        <v>0</v>
      </c>
      <c r="CP7" s="23">
        <v>0</v>
      </c>
      <c r="CQ7" s="23">
        <v>0</v>
      </c>
      <c r="CR7" s="23">
        <v>12</v>
      </c>
      <c r="CS7" s="23">
        <v>1</v>
      </c>
      <c r="CT7" s="23">
        <v>0</v>
      </c>
      <c r="CU7" s="23">
        <v>3</v>
      </c>
      <c r="CV7" s="23">
        <v>0</v>
      </c>
      <c r="CW7" s="23">
        <v>6</v>
      </c>
      <c r="CX7" s="23">
        <v>0</v>
      </c>
      <c r="CY7" s="23">
        <v>0</v>
      </c>
      <c r="CZ7" s="23">
        <v>1</v>
      </c>
      <c r="DA7" s="23">
        <v>0</v>
      </c>
      <c r="DB7" s="23">
        <v>0</v>
      </c>
      <c r="DC7" s="23">
        <v>1</v>
      </c>
      <c r="DD7" s="23">
        <v>0</v>
      </c>
      <c r="DE7" s="23">
        <v>9</v>
      </c>
      <c r="DF7" s="23">
        <v>3</v>
      </c>
      <c r="DG7" s="23">
        <v>0</v>
      </c>
      <c r="DH7" s="23">
        <v>2</v>
      </c>
      <c r="DI7" s="23">
        <v>0</v>
      </c>
      <c r="DJ7" s="23">
        <v>7</v>
      </c>
      <c r="DK7" s="23">
        <v>1</v>
      </c>
      <c r="DL7" s="23">
        <v>0</v>
      </c>
      <c r="DM7" s="23">
        <v>1</v>
      </c>
      <c r="DN7" s="23">
        <v>0</v>
      </c>
      <c r="DO7" s="23">
        <v>0</v>
      </c>
      <c r="DP7" s="23">
        <v>0</v>
      </c>
      <c r="DQ7" s="23">
        <v>0</v>
      </c>
      <c r="DR7" s="23">
        <v>16</v>
      </c>
      <c r="DS7" s="23">
        <v>3</v>
      </c>
      <c r="DT7" s="23">
        <v>0</v>
      </c>
      <c r="DU7" s="23">
        <v>0</v>
      </c>
      <c r="DV7" s="23">
        <v>0</v>
      </c>
      <c r="DW7" s="23">
        <v>8</v>
      </c>
      <c r="DX7" s="23">
        <v>3</v>
      </c>
      <c r="DY7" s="23">
        <v>1</v>
      </c>
      <c r="DZ7" s="23">
        <v>4</v>
      </c>
      <c r="EA7" s="23">
        <v>0</v>
      </c>
      <c r="EB7" s="23">
        <v>0</v>
      </c>
      <c r="EC7" s="23">
        <v>0</v>
      </c>
      <c r="ED7" s="23">
        <v>0</v>
      </c>
      <c r="EE7" s="23">
        <v>7</v>
      </c>
      <c r="EF7" s="23">
        <v>1</v>
      </c>
      <c r="EG7" s="23">
        <v>1</v>
      </c>
      <c r="EH7" s="23">
        <v>0</v>
      </c>
      <c r="EI7" s="23">
        <v>0</v>
      </c>
      <c r="EJ7" s="23">
        <v>4</v>
      </c>
      <c r="EK7" s="23">
        <v>0</v>
      </c>
      <c r="EL7" s="23">
        <v>3</v>
      </c>
      <c r="EM7" s="23">
        <v>1</v>
      </c>
      <c r="EN7" s="23">
        <v>0</v>
      </c>
      <c r="EO7" s="23">
        <v>0</v>
      </c>
      <c r="EP7" s="23">
        <v>1</v>
      </c>
      <c r="EQ7" s="23">
        <v>0</v>
      </c>
      <c r="ER7" s="23">
        <v>8</v>
      </c>
      <c r="ES7" s="23">
        <v>0</v>
      </c>
      <c r="ET7" s="23">
        <v>0</v>
      </c>
      <c r="EU7" s="23">
        <v>1</v>
      </c>
      <c r="EV7" s="23">
        <v>0</v>
      </c>
      <c r="EW7" s="23">
        <v>4</v>
      </c>
      <c r="EX7" s="23">
        <v>2</v>
      </c>
      <c r="EY7" s="23">
        <v>0</v>
      </c>
      <c r="EZ7" s="23">
        <v>0</v>
      </c>
      <c r="FA7" s="23">
        <v>0</v>
      </c>
      <c r="FB7" s="23">
        <v>0</v>
      </c>
      <c r="FC7" s="23">
        <f t="shared" si="14"/>
        <v>3</v>
      </c>
      <c r="FD7" s="19">
        <f t="shared" si="0"/>
        <v>0.375</v>
      </c>
      <c r="FE7" s="23">
        <f t="shared" si="15"/>
        <v>0</v>
      </c>
      <c r="FF7" s="19">
        <f t="shared" si="1"/>
        <v>0</v>
      </c>
      <c r="FG7" s="23">
        <f t="shared" si="16"/>
        <v>101</v>
      </c>
      <c r="FH7" s="19">
        <f t="shared" si="17"/>
        <v>0.10253807106598985</v>
      </c>
      <c r="FI7" s="23">
        <f t="shared" si="18"/>
        <v>14</v>
      </c>
      <c r="FJ7" s="19">
        <f t="shared" si="2"/>
        <v>0.12962962962962962</v>
      </c>
      <c r="FK7" s="23">
        <f t="shared" si="19"/>
        <v>6</v>
      </c>
      <c r="FL7" s="19">
        <f t="shared" si="3"/>
        <v>7.5949367088607597E-2</v>
      </c>
      <c r="FM7" s="23">
        <f t="shared" si="20"/>
        <v>16</v>
      </c>
      <c r="FN7" s="19">
        <f t="shared" si="4"/>
        <v>0.11428571428571428</v>
      </c>
      <c r="FO7" s="23">
        <f t="shared" si="21"/>
        <v>0</v>
      </c>
      <c r="FP7" s="19">
        <f t="shared" si="5"/>
        <v>0</v>
      </c>
      <c r="FQ7" s="23">
        <f t="shared" si="22"/>
        <v>43</v>
      </c>
      <c r="FR7" s="19">
        <f t="shared" si="6"/>
        <v>0.10141509433962265</v>
      </c>
      <c r="FS7" s="23">
        <f t="shared" si="23"/>
        <v>16</v>
      </c>
      <c r="FT7" s="19">
        <f t="shared" si="7"/>
        <v>0.1797752808988764</v>
      </c>
      <c r="FU7" s="23">
        <f t="shared" si="24"/>
        <v>10</v>
      </c>
      <c r="FV7" s="19">
        <f t="shared" si="8"/>
        <v>6.3291139240506333E-2</v>
      </c>
      <c r="FW7" s="23">
        <f t="shared" si="25"/>
        <v>10</v>
      </c>
      <c r="FX7" s="19">
        <f t="shared" si="9"/>
        <v>3.6231884057971016E-2</v>
      </c>
      <c r="FY7" s="23">
        <f t="shared" si="26"/>
        <v>0</v>
      </c>
      <c r="FZ7" s="19">
        <f t="shared" si="10"/>
        <v>0</v>
      </c>
      <c r="GA7" s="23">
        <f t="shared" si="27"/>
        <v>0</v>
      </c>
      <c r="GB7" s="19" t="e">
        <f t="shared" si="11"/>
        <v>#DIV/0!</v>
      </c>
      <c r="GC7" s="20">
        <f t="shared" si="12"/>
        <v>219</v>
      </c>
      <c r="GD7" s="19">
        <f t="shared" si="13"/>
        <v>9.6306068601583111E-2</v>
      </c>
    </row>
    <row r="8" spans="1:186" x14ac:dyDescent="0.25">
      <c r="A8" s="18">
        <v>6</v>
      </c>
      <c r="B8" s="22" t="s">
        <v>5</v>
      </c>
      <c r="C8" s="23">
        <v>0</v>
      </c>
      <c r="D8" s="23">
        <v>0</v>
      </c>
      <c r="E8" s="23">
        <v>18</v>
      </c>
      <c r="F8" s="23">
        <v>1</v>
      </c>
      <c r="G8" s="23">
        <v>0</v>
      </c>
      <c r="H8" s="23">
        <v>4</v>
      </c>
      <c r="I8" s="23">
        <v>0</v>
      </c>
      <c r="J8" s="23">
        <v>2</v>
      </c>
      <c r="K8" s="23">
        <v>0</v>
      </c>
      <c r="L8" s="23">
        <v>3</v>
      </c>
      <c r="M8" s="23">
        <v>2</v>
      </c>
      <c r="N8" s="23">
        <v>0</v>
      </c>
      <c r="O8" s="23">
        <v>0</v>
      </c>
      <c r="P8" s="23">
        <v>0</v>
      </c>
      <c r="Q8" s="23">
        <v>0</v>
      </c>
      <c r="R8" s="23">
        <v>29</v>
      </c>
      <c r="S8" s="23">
        <v>6</v>
      </c>
      <c r="T8" s="23">
        <v>1</v>
      </c>
      <c r="U8" s="23">
        <v>3</v>
      </c>
      <c r="V8" s="23">
        <v>0</v>
      </c>
      <c r="W8" s="23">
        <v>1</v>
      </c>
      <c r="X8" s="23">
        <v>1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18</v>
      </c>
      <c r="AF8" s="23">
        <v>2</v>
      </c>
      <c r="AG8" s="23">
        <v>0</v>
      </c>
      <c r="AH8" s="23">
        <v>5</v>
      </c>
      <c r="AI8" s="23">
        <v>0</v>
      </c>
      <c r="AJ8" s="23">
        <v>1</v>
      </c>
      <c r="AK8" s="23">
        <v>0</v>
      </c>
      <c r="AL8" s="23">
        <v>2</v>
      </c>
      <c r="AM8" s="23">
        <v>1</v>
      </c>
      <c r="AN8" s="23">
        <v>0</v>
      </c>
      <c r="AO8" s="23">
        <v>0</v>
      </c>
      <c r="AP8" s="23">
        <v>0</v>
      </c>
      <c r="AQ8" s="23">
        <v>0</v>
      </c>
      <c r="AR8" s="23">
        <v>11</v>
      </c>
      <c r="AS8" s="23">
        <v>0</v>
      </c>
      <c r="AT8" s="23">
        <v>1</v>
      </c>
      <c r="AU8" s="23">
        <v>0</v>
      </c>
      <c r="AV8" s="23">
        <v>0</v>
      </c>
      <c r="AW8" s="23">
        <v>10</v>
      </c>
      <c r="AX8" s="23">
        <v>2</v>
      </c>
      <c r="AY8" s="23">
        <v>3</v>
      </c>
      <c r="AZ8" s="23">
        <v>5</v>
      </c>
      <c r="BA8" s="23">
        <v>0</v>
      </c>
      <c r="BB8" s="23">
        <v>0</v>
      </c>
      <c r="BC8" s="16">
        <v>0</v>
      </c>
      <c r="BD8" s="23">
        <v>1</v>
      </c>
      <c r="BE8" s="23">
        <v>16</v>
      </c>
      <c r="BF8" s="23">
        <v>3</v>
      </c>
      <c r="BG8" s="23">
        <v>1</v>
      </c>
      <c r="BH8" s="23">
        <v>4</v>
      </c>
      <c r="BI8" s="23">
        <v>0</v>
      </c>
      <c r="BJ8" s="23">
        <v>4</v>
      </c>
      <c r="BK8" s="23">
        <v>1</v>
      </c>
      <c r="BL8" s="23">
        <v>4</v>
      </c>
      <c r="BM8" s="23">
        <v>8</v>
      </c>
      <c r="BN8" s="23">
        <v>1</v>
      </c>
      <c r="BO8" s="23">
        <v>0</v>
      </c>
      <c r="BP8" s="23">
        <v>0</v>
      </c>
      <c r="BQ8" s="23">
        <v>0</v>
      </c>
      <c r="BR8" s="23">
        <v>20</v>
      </c>
      <c r="BS8" s="23">
        <v>2</v>
      </c>
      <c r="BT8" s="23">
        <v>2</v>
      </c>
      <c r="BU8" s="23">
        <v>3</v>
      </c>
      <c r="BV8" s="23">
        <v>0</v>
      </c>
      <c r="BW8" s="23">
        <v>3</v>
      </c>
      <c r="BX8" s="23">
        <v>0</v>
      </c>
      <c r="BY8" s="23">
        <v>0</v>
      </c>
      <c r="BZ8" s="23">
        <v>6</v>
      </c>
      <c r="CA8" s="23">
        <v>0</v>
      </c>
      <c r="CB8" s="23">
        <v>0</v>
      </c>
      <c r="CC8" s="23">
        <v>0</v>
      </c>
      <c r="CD8" s="23">
        <v>0</v>
      </c>
      <c r="CE8" s="23">
        <v>19</v>
      </c>
      <c r="CF8" s="23">
        <v>4</v>
      </c>
      <c r="CG8" s="23">
        <v>0</v>
      </c>
      <c r="CH8" s="23">
        <v>3</v>
      </c>
      <c r="CI8" s="23">
        <v>0</v>
      </c>
      <c r="CJ8" s="23">
        <v>5</v>
      </c>
      <c r="CK8" s="23">
        <v>3</v>
      </c>
      <c r="CL8" s="23">
        <v>7</v>
      </c>
      <c r="CM8" s="23">
        <v>3</v>
      </c>
      <c r="CN8" s="23">
        <v>0</v>
      </c>
      <c r="CO8" s="23">
        <v>0</v>
      </c>
      <c r="CP8" s="23">
        <v>0</v>
      </c>
      <c r="CQ8" s="23">
        <v>0</v>
      </c>
      <c r="CR8" s="23">
        <v>10</v>
      </c>
      <c r="CS8" s="23">
        <v>1</v>
      </c>
      <c r="CT8" s="23">
        <v>0</v>
      </c>
      <c r="CU8" s="23">
        <v>2</v>
      </c>
      <c r="CV8" s="23">
        <v>0</v>
      </c>
      <c r="CW8" s="23">
        <v>10</v>
      </c>
      <c r="CX8" s="23">
        <v>1</v>
      </c>
      <c r="CY8" s="23">
        <v>5</v>
      </c>
      <c r="CZ8" s="23">
        <v>5</v>
      </c>
      <c r="DA8" s="23">
        <v>0</v>
      </c>
      <c r="DB8" s="23">
        <v>0</v>
      </c>
      <c r="DC8" s="23">
        <v>0</v>
      </c>
      <c r="DD8" s="23">
        <v>0</v>
      </c>
      <c r="DE8" s="23">
        <v>10</v>
      </c>
      <c r="DF8" s="23">
        <v>1</v>
      </c>
      <c r="DG8" s="23">
        <v>0</v>
      </c>
      <c r="DH8" s="23">
        <v>2</v>
      </c>
      <c r="DI8" s="23">
        <v>0</v>
      </c>
      <c r="DJ8" s="23">
        <v>6</v>
      </c>
      <c r="DK8" s="23">
        <v>5</v>
      </c>
      <c r="DL8" s="23">
        <v>2</v>
      </c>
      <c r="DM8" s="23">
        <v>6</v>
      </c>
      <c r="DN8" s="23">
        <v>0</v>
      </c>
      <c r="DO8" s="23">
        <v>0</v>
      </c>
      <c r="DP8" s="23">
        <v>0</v>
      </c>
      <c r="DQ8" s="23">
        <v>0</v>
      </c>
      <c r="DR8" s="23">
        <v>10</v>
      </c>
      <c r="DS8" s="23">
        <v>1</v>
      </c>
      <c r="DT8" s="23">
        <v>0</v>
      </c>
      <c r="DU8" s="23">
        <v>1</v>
      </c>
      <c r="DV8" s="23">
        <v>0</v>
      </c>
      <c r="DW8" s="23">
        <v>8</v>
      </c>
      <c r="DX8" s="23">
        <v>0</v>
      </c>
      <c r="DY8" s="23">
        <v>7</v>
      </c>
      <c r="DZ8" s="23">
        <v>7</v>
      </c>
      <c r="EA8" s="23">
        <v>0</v>
      </c>
      <c r="EB8" s="23">
        <v>0</v>
      </c>
      <c r="EC8" s="23">
        <v>2</v>
      </c>
      <c r="ED8" s="23">
        <v>0</v>
      </c>
      <c r="EE8" s="23">
        <v>9</v>
      </c>
      <c r="EF8" s="23">
        <v>2</v>
      </c>
      <c r="EG8" s="23">
        <v>1</v>
      </c>
      <c r="EH8" s="23">
        <v>1</v>
      </c>
      <c r="EI8" s="23">
        <v>0</v>
      </c>
      <c r="EJ8" s="23">
        <v>5</v>
      </c>
      <c r="EK8" s="23">
        <v>1</v>
      </c>
      <c r="EL8" s="23">
        <v>2</v>
      </c>
      <c r="EM8" s="23">
        <v>4</v>
      </c>
      <c r="EN8" s="23">
        <v>0</v>
      </c>
      <c r="EO8" s="23">
        <v>0</v>
      </c>
      <c r="EP8" s="23">
        <v>0</v>
      </c>
      <c r="EQ8" s="23">
        <v>0</v>
      </c>
      <c r="ER8" s="23">
        <v>18</v>
      </c>
      <c r="ES8" s="23">
        <v>3</v>
      </c>
      <c r="ET8" s="23">
        <v>0</v>
      </c>
      <c r="EU8" s="23">
        <v>1</v>
      </c>
      <c r="EV8" s="23">
        <v>0</v>
      </c>
      <c r="EW8" s="23">
        <v>5</v>
      </c>
      <c r="EX8" s="23">
        <v>1</v>
      </c>
      <c r="EY8" s="23">
        <v>3</v>
      </c>
      <c r="EZ8" s="23">
        <v>5</v>
      </c>
      <c r="FA8" s="23">
        <v>0</v>
      </c>
      <c r="FB8" s="23">
        <v>0</v>
      </c>
      <c r="FC8" s="23">
        <f t="shared" si="14"/>
        <v>2</v>
      </c>
      <c r="FD8" s="19">
        <f t="shared" si="0"/>
        <v>0.25</v>
      </c>
      <c r="FE8" s="23">
        <f t="shared" si="15"/>
        <v>1</v>
      </c>
      <c r="FF8" s="19">
        <f t="shared" si="1"/>
        <v>1</v>
      </c>
      <c r="FG8" s="23">
        <f t="shared" si="16"/>
        <v>188</v>
      </c>
      <c r="FH8" s="19">
        <f t="shared" si="17"/>
        <v>0.19086294416243654</v>
      </c>
      <c r="FI8" s="23">
        <f t="shared" si="18"/>
        <v>26</v>
      </c>
      <c r="FJ8" s="19">
        <f t="shared" si="2"/>
        <v>0.24074074074074073</v>
      </c>
      <c r="FK8" s="23">
        <f t="shared" si="19"/>
        <v>6</v>
      </c>
      <c r="FL8" s="19">
        <f t="shared" si="3"/>
        <v>7.5949367088607597E-2</v>
      </c>
      <c r="FM8" s="23">
        <f t="shared" si="20"/>
        <v>29</v>
      </c>
      <c r="FN8" s="19">
        <f t="shared" si="4"/>
        <v>0.20714285714285716</v>
      </c>
      <c r="FO8" s="23">
        <f t="shared" si="21"/>
        <v>0</v>
      </c>
      <c r="FP8" s="19">
        <f t="shared" si="5"/>
        <v>0</v>
      </c>
      <c r="FQ8" s="23">
        <f t="shared" si="22"/>
        <v>60</v>
      </c>
      <c r="FR8" s="19">
        <f t="shared" si="6"/>
        <v>0.14150943396226415</v>
      </c>
      <c r="FS8" s="23">
        <f t="shared" si="23"/>
        <v>15</v>
      </c>
      <c r="FT8" s="19">
        <f t="shared" si="7"/>
        <v>0.16853932584269662</v>
      </c>
      <c r="FU8" s="23">
        <f t="shared" si="24"/>
        <v>38</v>
      </c>
      <c r="FV8" s="19">
        <f t="shared" si="8"/>
        <v>0.24050632911392406</v>
      </c>
      <c r="FW8" s="23">
        <f t="shared" si="25"/>
        <v>52</v>
      </c>
      <c r="FX8" s="19">
        <f t="shared" si="9"/>
        <v>0.18840579710144928</v>
      </c>
      <c r="FY8" s="23">
        <f t="shared" si="26"/>
        <v>1</v>
      </c>
      <c r="FZ8" s="19">
        <f t="shared" si="10"/>
        <v>1</v>
      </c>
      <c r="GA8" s="23">
        <f t="shared" si="27"/>
        <v>0</v>
      </c>
      <c r="GB8" s="19" t="e">
        <f t="shared" si="11"/>
        <v>#DIV/0!</v>
      </c>
      <c r="GC8" s="20">
        <f t="shared" si="12"/>
        <v>418</v>
      </c>
      <c r="GD8" s="19">
        <f t="shared" si="13"/>
        <v>0.18381706244503079</v>
      </c>
    </row>
    <row r="9" spans="1:186" x14ac:dyDescent="0.25">
      <c r="A9" s="18">
        <v>7</v>
      </c>
      <c r="B9" s="22" t="s">
        <v>6</v>
      </c>
      <c r="C9" s="23">
        <v>0</v>
      </c>
      <c r="D9" s="23">
        <v>0</v>
      </c>
      <c r="E9" s="23">
        <v>2</v>
      </c>
      <c r="F9" s="23">
        <v>1</v>
      </c>
      <c r="G9" s="23">
        <v>0</v>
      </c>
      <c r="H9" s="23">
        <v>0</v>
      </c>
      <c r="I9" s="23">
        <v>0</v>
      </c>
      <c r="J9" s="23">
        <v>1</v>
      </c>
      <c r="K9" s="23">
        <v>0</v>
      </c>
      <c r="L9" s="23">
        <v>1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2</v>
      </c>
      <c r="S9" s="23">
        <v>0</v>
      </c>
      <c r="T9" s="23">
        <v>0</v>
      </c>
      <c r="U9" s="23">
        <v>0</v>
      </c>
      <c r="V9" s="23">
        <v>0</v>
      </c>
      <c r="W9" s="23">
        <v>1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4</v>
      </c>
      <c r="AF9" s="23">
        <v>0</v>
      </c>
      <c r="AG9" s="23">
        <v>1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1</v>
      </c>
      <c r="AN9" s="23">
        <v>0</v>
      </c>
      <c r="AO9" s="23">
        <v>0</v>
      </c>
      <c r="AP9" s="23">
        <v>0</v>
      </c>
      <c r="AQ9" s="23">
        <v>0</v>
      </c>
      <c r="AR9" s="23">
        <v>6</v>
      </c>
      <c r="AS9" s="23">
        <v>4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16">
        <v>0</v>
      </c>
      <c r="BD9" s="23">
        <v>0</v>
      </c>
      <c r="BE9" s="23">
        <v>5</v>
      </c>
      <c r="BF9" s="23">
        <v>3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3</v>
      </c>
      <c r="BS9" s="23">
        <v>1</v>
      </c>
      <c r="BT9" s="23">
        <v>0</v>
      </c>
      <c r="BU9" s="23">
        <v>0</v>
      </c>
      <c r="BV9" s="23">
        <v>0</v>
      </c>
      <c r="BW9" s="23">
        <v>1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3">
        <v>4</v>
      </c>
      <c r="CF9" s="23">
        <v>1</v>
      </c>
      <c r="CG9" s="23">
        <v>0</v>
      </c>
      <c r="CH9" s="23">
        <v>1</v>
      </c>
      <c r="CI9" s="23">
        <v>0</v>
      </c>
      <c r="CJ9" s="23">
        <v>1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2</v>
      </c>
      <c r="CS9" s="23">
        <v>1</v>
      </c>
      <c r="CT9" s="23">
        <v>1</v>
      </c>
      <c r="CU9" s="23">
        <v>0</v>
      </c>
      <c r="CV9" s="23">
        <v>0</v>
      </c>
      <c r="CW9" s="23">
        <v>2</v>
      </c>
      <c r="CX9" s="23">
        <v>1</v>
      </c>
      <c r="CY9" s="23">
        <v>2</v>
      </c>
      <c r="CZ9" s="23">
        <v>0</v>
      </c>
      <c r="DA9" s="23">
        <v>0</v>
      </c>
      <c r="DB9" s="23">
        <v>0</v>
      </c>
      <c r="DC9" s="23">
        <v>1</v>
      </c>
      <c r="DD9" s="23">
        <v>0</v>
      </c>
      <c r="DE9" s="23">
        <v>2</v>
      </c>
      <c r="DF9" s="23">
        <v>1</v>
      </c>
      <c r="DG9" s="23">
        <v>0</v>
      </c>
      <c r="DH9" s="23">
        <v>0</v>
      </c>
      <c r="DI9" s="23">
        <v>0</v>
      </c>
      <c r="DJ9" s="23">
        <v>1</v>
      </c>
      <c r="DK9" s="23">
        <v>1</v>
      </c>
      <c r="DL9" s="23">
        <v>0</v>
      </c>
      <c r="DM9" s="23">
        <v>0</v>
      </c>
      <c r="DN9" s="23">
        <v>0</v>
      </c>
      <c r="DO9" s="23">
        <v>0</v>
      </c>
      <c r="DP9" s="23">
        <v>0</v>
      </c>
      <c r="DQ9" s="23">
        <v>0</v>
      </c>
      <c r="DR9" s="23">
        <v>3</v>
      </c>
      <c r="DS9" s="23">
        <v>2</v>
      </c>
      <c r="DT9" s="23">
        <v>0</v>
      </c>
      <c r="DU9" s="23">
        <v>0</v>
      </c>
      <c r="DV9" s="23">
        <v>0</v>
      </c>
      <c r="DW9" s="23">
        <v>1</v>
      </c>
      <c r="DX9" s="23">
        <v>0</v>
      </c>
      <c r="DY9" s="23">
        <v>0</v>
      </c>
      <c r="DZ9" s="23">
        <v>1</v>
      </c>
      <c r="EA9" s="23">
        <v>0</v>
      </c>
      <c r="EB9" s="23">
        <v>0</v>
      </c>
      <c r="EC9" s="23">
        <v>0</v>
      </c>
      <c r="ED9" s="23">
        <v>0</v>
      </c>
      <c r="EE9" s="23">
        <v>2</v>
      </c>
      <c r="EF9" s="23">
        <v>1</v>
      </c>
      <c r="EG9" s="23">
        <v>0</v>
      </c>
      <c r="EH9" s="23">
        <v>0</v>
      </c>
      <c r="EI9" s="23">
        <v>0</v>
      </c>
      <c r="EJ9" s="23">
        <v>2</v>
      </c>
      <c r="EK9" s="23">
        <v>0</v>
      </c>
      <c r="EL9" s="23">
        <v>1</v>
      </c>
      <c r="EM9" s="23">
        <v>0</v>
      </c>
      <c r="EN9" s="23">
        <v>0</v>
      </c>
      <c r="EO9" s="23">
        <v>0</v>
      </c>
      <c r="EP9" s="23">
        <v>0</v>
      </c>
      <c r="EQ9" s="23">
        <v>0</v>
      </c>
      <c r="ER9" s="23">
        <v>2</v>
      </c>
      <c r="ES9" s="23">
        <v>0</v>
      </c>
      <c r="ET9" s="23">
        <v>0</v>
      </c>
      <c r="EU9" s="23">
        <v>0</v>
      </c>
      <c r="EV9" s="23">
        <v>0</v>
      </c>
      <c r="EW9" s="23">
        <v>0</v>
      </c>
      <c r="EX9" s="23">
        <v>1</v>
      </c>
      <c r="EY9" s="23">
        <v>0</v>
      </c>
      <c r="EZ9" s="23">
        <v>0</v>
      </c>
      <c r="FA9" s="23">
        <v>0</v>
      </c>
      <c r="FB9" s="23">
        <v>0</v>
      </c>
      <c r="FC9" s="23">
        <f t="shared" si="14"/>
        <v>1</v>
      </c>
      <c r="FD9" s="19">
        <f t="shared" si="0"/>
        <v>0.125</v>
      </c>
      <c r="FE9" s="23">
        <f t="shared" si="15"/>
        <v>0</v>
      </c>
      <c r="FF9" s="19">
        <f t="shared" si="1"/>
        <v>0</v>
      </c>
      <c r="FG9" s="23">
        <f t="shared" si="16"/>
        <v>37</v>
      </c>
      <c r="FH9" s="19">
        <f t="shared" si="17"/>
        <v>3.7563451776649749E-2</v>
      </c>
      <c r="FI9" s="23">
        <f t="shared" si="18"/>
        <v>15</v>
      </c>
      <c r="FJ9" s="19">
        <f t="shared" si="2"/>
        <v>0.1388888888888889</v>
      </c>
      <c r="FK9" s="23">
        <f t="shared" si="19"/>
        <v>2</v>
      </c>
      <c r="FL9" s="19">
        <f t="shared" si="3"/>
        <v>2.5316455696202531E-2</v>
      </c>
      <c r="FM9" s="23">
        <f t="shared" si="20"/>
        <v>1</v>
      </c>
      <c r="FN9" s="19">
        <f t="shared" si="4"/>
        <v>7.1428571428571426E-3</v>
      </c>
      <c r="FO9" s="23">
        <f t="shared" si="21"/>
        <v>0</v>
      </c>
      <c r="FP9" s="19">
        <f t="shared" si="5"/>
        <v>0</v>
      </c>
      <c r="FQ9" s="23">
        <f t="shared" si="22"/>
        <v>10</v>
      </c>
      <c r="FR9" s="19">
        <f t="shared" si="6"/>
        <v>2.358490566037736E-2</v>
      </c>
      <c r="FS9" s="23">
        <f t="shared" si="23"/>
        <v>3</v>
      </c>
      <c r="FT9" s="19">
        <f t="shared" si="7"/>
        <v>3.3707865168539325E-2</v>
      </c>
      <c r="FU9" s="23">
        <f t="shared" si="24"/>
        <v>4</v>
      </c>
      <c r="FV9" s="19">
        <f t="shared" si="8"/>
        <v>2.5316455696202531E-2</v>
      </c>
      <c r="FW9" s="23">
        <f t="shared" si="25"/>
        <v>2</v>
      </c>
      <c r="FX9" s="19">
        <f t="shared" si="9"/>
        <v>7.246376811594203E-3</v>
      </c>
      <c r="FY9" s="23">
        <f t="shared" si="26"/>
        <v>0</v>
      </c>
      <c r="FZ9" s="19">
        <f t="shared" si="10"/>
        <v>0</v>
      </c>
      <c r="GA9" s="23">
        <f t="shared" si="27"/>
        <v>0</v>
      </c>
      <c r="GB9" s="19" t="e">
        <f t="shared" si="11"/>
        <v>#DIV/0!</v>
      </c>
      <c r="GC9" s="20">
        <f t="shared" si="12"/>
        <v>75</v>
      </c>
      <c r="GD9" s="19">
        <f t="shared" si="13"/>
        <v>3.2981530343007916E-2</v>
      </c>
    </row>
    <row r="10" spans="1:186" x14ac:dyDescent="0.25">
      <c r="A10" s="32" t="s">
        <v>33</v>
      </c>
      <c r="B10" s="32"/>
      <c r="C10" s="25">
        <f t="shared" ref="C10:BN10" si="28">SUM(C3:C9)</f>
        <v>0</v>
      </c>
      <c r="D10" s="25">
        <f t="shared" si="28"/>
        <v>0</v>
      </c>
      <c r="E10" s="25">
        <f t="shared" si="28"/>
        <v>84</v>
      </c>
      <c r="F10" s="25">
        <f t="shared" si="28"/>
        <v>7</v>
      </c>
      <c r="G10" s="25">
        <f t="shared" si="28"/>
        <v>8</v>
      </c>
      <c r="H10" s="25">
        <f t="shared" si="28"/>
        <v>9</v>
      </c>
      <c r="I10" s="25">
        <f t="shared" si="28"/>
        <v>0</v>
      </c>
      <c r="J10" s="25">
        <f t="shared" si="28"/>
        <v>16</v>
      </c>
      <c r="K10" s="25">
        <f t="shared" si="28"/>
        <v>2</v>
      </c>
      <c r="L10" s="25">
        <f t="shared" si="28"/>
        <v>14</v>
      </c>
      <c r="M10" s="25">
        <f t="shared" si="28"/>
        <v>15</v>
      </c>
      <c r="N10" s="24">
        <f t="shared" si="28"/>
        <v>0</v>
      </c>
      <c r="O10" s="25">
        <f t="shared" si="28"/>
        <v>0</v>
      </c>
      <c r="P10" s="25">
        <f t="shared" si="28"/>
        <v>1</v>
      </c>
      <c r="Q10" s="25">
        <f t="shared" si="28"/>
        <v>0</v>
      </c>
      <c r="R10" s="25">
        <f t="shared" si="28"/>
        <v>121</v>
      </c>
      <c r="S10" s="25">
        <f t="shared" si="28"/>
        <v>10</v>
      </c>
      <c r="T10" s="25">
        <f t="shared" si="28"/>
        <v>10</v>
      </c>
      <c r="U10" s="25">
        <f t="shared" si="28"/>
        <v>23</v>
      </c>
      <c r="V10" s="25">
        <f t="shared" si="28"/>
        <v>0</v>
      </c>
      <c r="W10" s="25">
        <f t="shared" si="28"/>
        <v>17</v>
      </c>
      <c r="X10" s="25">
        <f t="shared" si="28"/>
        <v>3</v>
      </c>
      <c r="Y10" s="25">
        <f t="shared" si="28"/>
        <v>10</v>
      </c>
      <c r="Z10" s="25">
        <f t="shared" si="28"/>
        <v>8</v>
      </c>
      <c r="AA10" s="24">
        <f t="shared" si="28"/>
        <v>0</v>
      </c>
      <c r="AB10" s="25">
        <f t="shared" si="28"/>
        <v>0</v>
      </c>
      <c r="AC10" s="25">
        <f t="shared" si="28"/>
        <v>0</v>
      </c>
      <c r="AD10" s="25">
        <f t="shared" si="28"/>
        <v>0</v>
      </c>
      <c r="AE10" s="25">
        <f t="shared" si="28"/>
        <v>100</v>
      </c>
      <c r="AF10" s="25">
        <f t="shared" si="28"/>
        <v>8</v>
      </c>
      <c r="AG10" s="25">
        <f t="shared" si="28"/>
        <v>14</v>
      </c>
      <c r="AH10" s="25">
        <f t="shared" si="28"/>
        <v>13</v>
      </c>
      <c r="AI10" s="25">
        <f t="shared" si="28"/>
        <v>3</v>
      </c>
      <c r="AJ10" s="25">
        <f t="shared" si="28"/>
        <v>20</v>
      </c>
      <c r="AK10" s="25">
        <f t="shared" si="28"/>
        <v>6</v>
      </c>
      <c r="AL10" s="25">
        <f t="shared" si="28"/>
        <v>9</v>
      </c>
      <c r="AM10" s="25">
        <f t="shared" si="28"/>
        <v>14</v>
      </c>
      <c r="AN10" s="24">
        <f t="shared" si="28"/>
        <v>0</v>
      </c>
      <c r="AO10" s="25">
        <f t="shared" si="28"/>
        <v>0</v>
      </c>
      <c r="AP10" s="25">
        <f t="shared" si="28"/>
        <v>0</v>
      </c>
      <c r="AQ10" s="25">
        <f t="shared" si="28"/>
        <v>0</v>
      </c>
      <c r="AR10" s="25">
        <f t="shared" si="28"/>
        <v>76</v>
      </c>
      <c r="AS10" s="25">
        <f t="shared" si="28"/>
        <v>9</v>
      </c>
      <c r="AT10" s="25">
        <f t="shared" si="28"/>
        <v>4</v>
      </c>
      <c r="AU10" s="25">
        <f t="shared" si="28"/>
        <v>13</v>
      </c>
      <c r="AV10" s="25">
        <f t="shared" si="28"/>
        <v>0</v>
      </c>
      <c r="AW10" s="25">
        <f t="shared" si="28"/>
        <v>34</v>
      </c>
      <c r="AX10" s="25">
        <f t="shared" si="28"/>
        <v>10</v>
      </c>
      <c r="AY10" s="25">
        <f t="shared" si="28"/>
        <v>13</v>
      </c>
      <c r="AZ10" s="25">
        <f t="shared" si="28"/>
        <v>16</v>
      </c>
      <c r="BA10" s="24">
        <f t="shared" si="28"/>
        <v>0</v>
      </c>
      <c r="BB10" s="25">
        <f t="shared" si="28"/>
        <v>0</v>
      </c>
      <c r="BC10" s="25">
        <f t="shared" si="28"/>
        <v>0</v>
      </c>
      <c r="BD10" s="25">
        <f t="shared" si="28"/>
        <v>1</v>
      </c>
      <c r="BE10" s="25">
        <f t="shared" si="28"/>
        <v>83</v>
      </c>
      <c r="BF10" s="25">
        <f t="shared" si="28"/>
        <v>13</v>
      </c>
      <c r="BG10" s="25">
        <f t="shared" si="28"/>
        <v>8</v>
      </c>
      <c r="BH10" s="25">
        <f t="shared" si="28"/>
        <v>11</v>
      </c>
      <c r="BI10" s="25">
        <f t="shared" si="28"/>
        <v>0</v>
      </c>
      <c r="BJ10" s="25">
        <f t="shared" si="28"/>
        <v>25</v>
      </c>
      <c r="BK10" s="25">
        <f t="shared" si="28"/>
        <v>10</v>
      </c>
      <c r="BL10" s="25">
        <f t="shared" si="28"/>
        <v>15</v>
      </c>
      <c r="BM10" s="25">
        <f t="shared" si="28"/>
        <v>26</v>
      </c>
      <c r="BN10" s="24">
        <f t="shared" si="28"/>
        <v>1</v>
      </c>
      <c r="BO10" s="25">
        <f t="shared" ref="BO10:CB10" si="29">SUM(BO3:BO9)</f>
        <v>0</v>
      </c>
      <c r="BP10" s="25">
        <f t="shared" si="29"/>
        <v>0</v>
      </c>
      <c r="BQ10" s="25">
        <f t="shared" si="29"/>
        <v>0</v>
      </c>
      <c r="BR10" s="25">
        <f t="shared" si="29"/>
        <v>68</v>
      </c>
      <c r="BS10" s="25">
        <f t="shared" si="29"/>
        <v>10</v>
      </c>
      <c r="BT10" s="25">
        <f t="shared" si="29"/>
        <v>5</v>
      </c>
      <c r="BU10" s="25">
        <f t="shared" si="29"/>
        <v>12</v>
      </c>
      <c r="BV10" s="25">
        <f t="shared" si="29"/>
        <v>0</v>
      </c>
      <c r="BW10" s="25">
        <f t="shared" si="29"/>
        <v>30</v>
      </c>
      <c r="BX10" s="25">
        <f t="shared" si="29"/>
        <v>4</v>
      </c>
      <c r="BY10" s="25">
        <f t="shared" si="29"/>
        <v>10</v>
      </c>
      <c r="BZ10" s="25">
        <f t="shared" si="29"/>
        <v>31</v>
      </c>
      <c r="CA10" s="24">
        <f t="shared" si="29"/>
        <v>0</v>
      </c>
      <c r="CB10" s="25">
        <f t="shared" si="29"/>
        <v>0</v>
      </c>
      <c r="CC10" s="25">
        <f t="shared" ref="CC10:DH10" si="30">SUM(CC3:CC9)</f>
        <v>1</v>
      </c>
      <c r="CD10" s="25">
        <f t="shared" si="30"/>
        <v>0</v>
      </c>
      <c r="CE10" s="25">
        <f t="shared" si="30"/>
        <v>80</v>
      </c>
      <c r="CF10" s="25">
        <f t="shared" si="30"/>
        <v>8</v>
      </c>
      <c r="CG10" s="25">
        <f t="shared" si="30"/>
        <v>3</v>
      </c>
      <c r="CH10" s="25">
        <f t="shared" si="30"/>
        <v>9</v>
      </c>
      <c r="CI10" s="25">
        <f t="shared" si="30"/>
        <v>0</v>
      </c>
      <c r="CJ10" s="25">
        <f t="shared" si="30"/>
        <v>51</v>
      </c>
      <c r="CK10" s="25">
        <f t="shared" si="30"/>
        <v>9</v>
      </c>
      <c r="CL10" s="25">
        <f t="shared" si="30"/>
        <v>13</v>
      </c>
      <c r="CM10" s="25">
        <f t="shared" si="30"/>
        <v>24</v>
      </c>
      <c r="CN10" s="25">
        <f t="shared" si="30"/>
        <v>0</v>
      </c>
      <c r="CO10" s="25">
        <f t="shared" si="30"/>
        <v>0</v>
      </c>
      <c r="CP10" s="25">
        <f t="shared" si="30"/>
        <v>0</v>
      </c>
      <c r="CQ10" s="25">
        <f t="shared" si="30"/>
        <v>0</v>
      </c>
      <c r="CR10" s="25">
        <f t="shared" si="30"/>
        <v>77</v>
      </c>
      <c r="CS10" s="25">
        <f t="shared" si="30"/>
        <v>9</v>
      </c>
      <c r="CT10" s="25">
        <f t="shared" si="30"/>
        <v>6</v>
      </c>
      <c r="CU10" s="25">
        <f t="shared" si="30"/>
        <v>12</v>
      </c>
      <c r="CV10" s="25">
        <f t="shared" si="30"/>
        <v>2</v>
      </c>
      <c r="CW10" s="25">
        <f t="shared" si="30"/>
        <v>48</v>
      </c>
      <c r="CX10" s="25">
        <f t="shared" si="30"/>
        <v>8</v>
      </c>
      <c r="CY10" s="25">
        <f t="shared" si="30"/>
        <v>14</v>
      </c>
      <c r="CZ10" s="25">
        <f t="shared" si="30"/>
        <v>21</v>
      </c>
      <c r="DA10" s="25">
        <f t="shared" si="30"/>
        <v>0</v>
      </c>
      <c r="DB10" s="25">
        <f t="shared" si="30"/>
        <v>0</v>
      </c>
      <c r="DC10" s="25">
        <f t="shared" si="30"/>
        <v>2</v>
      </c>
      <c r="DD10" s="25">
        <f t="shared" si="30"/>
        <v>0</v>
      </c>
      <c r="DE10" s="25">
        <f t="shared" si="30"/>
        <v>72</v>
      </c>
      <c r="DF10" s="25">
        <f t="shared" si="30"/>
        <v>12</v>
      </c>
      <c r="DG10" s="25">
        <f t="shared" si="30"/>
        <v>8</v>
      </c>
      <c r="DH10" s="25">
        <f t="shared" si="30"/>
        <v>13</v>
      </c>
      <c r="DI10" s="25">
        <f t="shared" ref="DI10:EN10" si="31">SUM(DI3:DI9)</f>
        <v>0</v>
      </c>
      <c r="DJ10" s="25">
        <f t="shared" si="31"/>
        <v>45</v>
      </c>
      <c r="DK10" s="25">
        <f t="shared" si="31"/>
        <v>11</v>
      </c>
      <c r="DL10" s="25">
        <f t="shared" si="31"/>
        <v>12</v>
      </c>
      <c r="DM10" s="25">
        <f t="shared" si="31"/>
        <v>28</v>
      </c>
      <c r="DN10" s="25">
        <f t="shared" si="31"/>
        <v>0</v>
      </c>
      <c r="DO10" s="25">
        <f t="shared" si="31"/>
        <v>0</v>
      </c>
      <c r="DP10" s="25">
        <f t="shared" si="31"/>
        <v>0</v>
      </c>
      <c r="DQ10" s="25">
        <f t="shared" si="31"/>
        <v>0</v>
      </c>
      <c r="DR10" s="25">
        <f t="shared" si="31"/>
        <v>79</v>
      </c>
      <c r="DS10" s="25">
        <f t="shared" si="31"/>
        <v>7</v>
      </c>
      <c r="DT10" s="25">
        <f t="shared" si="31"/>
        <v>5</v>
      </c>
      <c r="DU10" s="25">
        <f t="shared" si="31"/>
        <v>11</v>
      </c>
      <c r="DV10" s="25">
        <f t="shared" si="31"/>
        <v>0</v>
      </c>
      <c r="DW10" s="25">
        <f t="shared" si="31"/>
        <v>39</v>
      </c>
      <c r="DX10" s="25">
        <f t="shared" si="31"/>
        <v>10</v>
      </c>
      <c r="DY10" s="25">
        <f t="shared" si="31"/>
        <v>24</v>
      </c>
      <c r="DZ10" s="25">
        <f t="shared" si="31"/>
        <v>35</v>
      </c>
      <c r="EA10" s="25">
        <f t="shared" si="31"/>
        <v>0</v>
      </c>
      <c r="EB10" s="25">
        <f t="shared" si="31"/>
        <v>0</v>
      </c>
      <c r="EC10" s="25">
        <f t="shared" si="31"/>
        <v>2</v>
      </c>
      <c r="ED10" s="25">
        <f t="shared" si="31"/>
        <v>0</v>
      </c>
      <c r="EE10" s="25">
        <f t="shared" si="31"/>
        <v>69</v>
      </c>
      <c r="EF10" s="25">
        <f t="shared" si="31"/>
        <v>10</v>
      </c>
      <c r="EG10" s="25">
        <f t="shared" si="31"/>
        <v>6</v>
      </c>
      <c r="EH10" s="25">
        <f t="shared" si="31"/>
        <v>8</v>
      </c>
      <c r="EI10" s="25">
        <f t="shared" si="31"/>
        <v>0</v>
      </c>
      <c r="EJ10" s="25">
        <f t="shared" si="31"/>
        <v>54</v>
      </c>
      <c r="EK10" s="25">
        <f t="shared" si="31"/>
        <v>10</v>
      </c>
      <c r="EL10" s="25">
        <f t="shared" si="31"/>
        <v>14</v>
      </c>
      <c r="EM10" s="25">
        <f t="shared" si="31"/>
        <v>33</v>
      </c>
      <c r="EN10" s="25">
        <f t="shared" si="31"/>
        <v>0</v>
      </c>
      <c r="EO10" s="25">
        <f t="shared" ref="EO10:FB10" si="32">SUM(EO3:EO9)</f>
        <v>0</v>
      </c>
      <c r="EP10" s="25">
        <f t="shared" si="32"/>
        <v>2</v>
      </c>
      <c r="EQ10" s="25">
        <f t="shared" si="32"/>
        <v>0</v>
      </c>
      <c r="ER10" s="25">
        <f t="shared" si="32"/>
        <v>76</v>
      </c>
      <c r="ES10" s="25">
        <f t="shared" si="32"/>
        <v>5</v>
      </c>
      <c r="ET10" s="25">
        <f t="shared" si="32"/>
        <v>2</v>
      </c>
      <c r="EU10" s="25">
        <f t="shared" si="32"/>
        <v>6</v>
      </c>
      <c r="EV10" s="25">
        <f t="shared" si="32"/>
        <v>0</v>
      </c>
      <c r="EW10" s="25">
        <f t="shared" si="32"/>
        <v>45</v>
      </c>
      <c r="EX10" s="25">
        <f t="shared" si="32"/>
        <v>6</v>
      </c>
      <c r="EY10" s="25">
        <f t="shared" si="32"/>
        <v>10</v>
      </c>
      <c r="EZ10" s="25">
        <f t="shared" si="32"/>
        <v>25</v>
      </c>
      <c r="FA10" s="25">
        <f t="shared" si="32"/>
        <v>0</v>
      </c>
      <c r="FB10" s="25">
        <f t="shared" si="32"/>
        <v>0</v>
      </c>
      <c r="FC10" s="23">
        <f t="shared" si="14"/>
        <v>8</v>
      </c>
      <c r="FD10" s="19">
        <f t="shared" si="0"/>
        <v>1</v>
      </c>
      <c r="FE10" s="23">
        <f t="shared" si="15"/>
        <v>1</v>
      </c>
      <c r="FF10" s="19">
        <f t="shared" si="1"/>
        <v>1</v>
      </c>
      <c r="FG10" s="23">
        <f t="shared" si="16"/>
        <v>985</v>
      </c>
      <c r="FH10" s="19">
        <f t="shared" si="17"/>
        <v>1</v>
      </c>
      <c r="FI10" s="23">
        <f t="shared" si="18"/>
        <v>108</v>
      </c>
      <c r="FJ10" s="19">
        <f t="shared" si="2"/>
        <v>1</v>
      </c>
      <c r="FK10" s="23">
        <f t="shared" si="19"/>
        <v>79</v>
      </c>
      <c r="FL10" s="19">
        <f t="shared" si="3"/>
        <v>1</v>
      </c>
      <c r="FM10" s="23">
        <f t="shared" si="20"/>
        <v>140</v>
      </c>
      <c r="FN10" s="19">
        <f t="shared" si="4"/>
        <v>1</v>
      </c>
      <c r="FO10" s="23">
        <f t="shared" si="21"/>
        <v>5</v>
      </c>
      <c r="FP10" s="19">
        <f t="shared" si="5"/>
        <v>1</v>
      </c>
      <c r="FQ10" s="23">
        <f t="shared" si="22"/>
        <v>424</v>
      </c>
      <c r="FR10" s="19">
        <f t="shared" si="6"/>
        <v>1</v>
      </c>
      <c r="FS10" s="23">
        <f t="shared" si="23"/>
        <v>89</v>
      </c>
      <c r="FT10" s="19">
        <f t="shared" si="7"/>
        <v>1</v>
      </c>
      <c r="FU10" s="23">
        <f t="shared" si="24"/>
        <v>158</v>
      </c>
      <c r="FV10" s="19">
        <f t="shared" si="8"/>
        <v>1</v>
      </c>
      <c r="FW10" s="23">
        <f t="shared" si="25"/>
        <v>276</v>
      </c>
      <c r="FX10" s="19">
        <f t="shared" si="9"/>
        <v>1</v>
      </c>
      <c r="FY10" s="23">
        <f t="shared" si="26"/>
        <v>1</v>
      </c>
      <c r="FZ10" s="19">
        <f t="shared" si="10"/>
        <v>1</v>
      </c>
      <c r="GA10" s="23">
        <f t="shared" si="27"/>
        <v>0</v>
      </c>
      <c r="GB10" s="19" t="e">
        <f t="shared" si="11"/>
        <v>#DIV/0!</v>
      </c>
      <c r="GC10" s="20">
        <f t="shared" si="12"/>
        <v>2274</v>
      </c>
      <c r="GD10" s="19">
        <f t="shared" si="13"/>
        <v>1</v>
      </c>
    </row>
    <row r="11" spans="1:186" ht="13.5" customHeight="1" x14ac:dyDescent="0.25">
      <c r="A11" s="32" t="s">
        <v>34</v>
      </c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1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1"/>
      <c r="CC11" s="42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4"/>
      <c r="CP11" s="42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4"/>
      <c r="DC11" s="42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4"/>
      <c r="DP11" s="33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5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5"/>
      <c r="FC11" s="42" t="s">
        <v>36</v>
      </c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4"/>
    </row>
    <row r="12" spans="1:186" x14ac:dyDescent="0.25">
      <c r="A12" s="32"/>
      <c r="B12" s="32"/>
      <c r="C12" s="33">
        <f>SUM(C10:O10)</f>
        <v>155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33">
        <f t="shared" ref="P12" si="33">SUM(P10:AB10)</f>
        <v>203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  <c r="AC12" s="33">
        <f t="shared" ref="AC12" si="34">SUM(AC10:AO10)</f>
        <v>187</v>
      </c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5"/>
      <c r="AP12" s="33">
        <f t="shared" ref="AP12" si="35">SUM(AP10:BB10)</f>
        <v>175</v>
      </c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5"/>
      <c r="BC12" s="33">
        <f t="shared" ref="BC12" si="36">SUM(BC10:BO10)</f>
        <v>193</v>
      </c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5"/>
      <c r="BP12" s="33">
        <f t="shared" ref="BP12" si="37">SUM(BP10:CB10)</f>
        <v>170</v>
      </c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5"/>
      <c r="CC12" s="33">
        <f t="shared" ref="CC12" si="38">SUM(CC10:CO10)</f>
        <v>198</v>
      </c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5"/>
      <c r="CP12" s="33">
        <f t="shared" ref="CP12" si="39">SUM(CP10:DB10)</f>
        <v>197</v>
      </c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5"/>
      <c r="DC12" s="33">
        <f t="shared" ref="DC12" si="40">SUM(DC10:DO10)</f>
        <v>203</v>
      </c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5"/>
      <c r="DP12" s="33">
        <f t="shared" ref="DP12" si="41">SUM(DP10:EB10)</f>
        <v>210</v>
      </c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5"/>
      <c r="EC12" s="33">
        <f t="shared" ref="EC12" si="42">SUM(EC10:EO10)</f>
        <v>206</v>
      </c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5"/>
      <c r="EP12" s="33">
        <f t="shared" ref="EP12" si="43">SUM(EP10:FB10)</f>
        <v>177</v>
      </c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5"/>
      <c r="FC12" s="42">
        <f>SUM(C12:FB12)</f>
        <v>2274</v>
      </c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4"/>
    </row>
    <row r="13" spans="1:186" x14ac:dyDescent="0.25">
      <c r="A13" s="39" t="s">
        <v>35</v>
      </c>
      <c r="B13" s="39"/>
      <c r="C13" s="36">
        <f>C12/FC12</f>
        <v>6.8161829375549696E-2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36">
        <f>P12/FC12</f>
        <v>8.9270008795074754E-2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8"/>
      <c r="AC13" s="36">
        <f>AC12/FC12</f>
        <v>8.2233948988566397E-2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8"/>
      <c r="AP13" s="36">
        <f>AP12/FC12</f>
        <v>7.6956904133685139E-2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8"/>
      <c r="BC13" s="36">
        <f>BC12/FC12</f>
        <v>8.4872471416007039E-2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8"/>
      <c r="BP13" s="36">
        <f>BP12/FC12</f>
        <v>7.4758135444151275E-2</v>
      </c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8"/>
      <c r="CC13" s="36">
        <f>CC12/FC12</f>
        <v>8.7071240105540904E-2</v>
      </c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8"/>
      <c r="CP13" s="36">
        <f>CP12/FC12</f>
        <v>8.6631486367634125E-2</v>
      </c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8"/>
      <c r="DC13" s="36">
        <f>DC12/FC12</f>
        <v>8.9270008795074754E-2</v>
      </c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8"/>
      <c r="DP13" s="36">
        <f>DP12/FC12</f>
        <v>9.2348284960422161E-2</v>
      </c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8"/>
      <c r="EC13" s="36">
        <f>EC12/FC12</f>
        <v>9.0589270008795075E-2</v>
      </c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8"/>
      <c r="EP13" s="36">
        <f t="shared" ref="EP13" si="44">EP12/FC12</f>
        <v>7.7836411609498682E-2</v>
      </c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8"/>
      <c r="FC13" s="45">
        <f>SUM(C13:FB13)</f>
        <v>1</v>
      </c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7"/>
    </row>
    <row r="15" spans="1:186" x14ac:dyDescent="0.25">
      <c r="A15" s="26" t="s">
        <v>37</v>
      </c>
    </row>
    <row r="16" spans="1:186" x14ac:dyDescent="0.25">
      <c r="A16" s="26" t="s">
        <v>38</v>
      </c>
    </row>
    <row r="17" spans="1:1" x14ac:dyDescent="0.25">
      <c r="A17" s="27" t="s">
        <v>39</v>
      </c>
    </row>
    <row r="18" spans="1:1" x14ac:dyDescent="0.25">
      <c r="A18" s="28" t="s">
        <v>40</v>
      </c>
    </row>
  </sheetData>
  <sheetProtection algorithmName="SHA-512" hashValue="NUVokO73aZTx8HijXLn0HnAtExmltiteukb5LyO+xs2ZchB1QdXp7V5u/t99o8VM6EtGx5F10FTf4xu6hxdJtg==" saltValue="gfdlyIFpjWt8WL3bITLMbQ==" spinCount="100000" sheet="1" objects="1" scenarios="1"/>
  <mergeCells count="56">
    <mergeCell ref="DP12:EB12"/>
    <mergeCell ref="EC12:EO12"/>
    <mergeCell ref="EP12:FB12"/>
    <mergeCell ref="FC12:GD12"/>
    <mergeCell ref="CC13:CO13"/>
    <mergeCell ref="CP13:DB13"/>
    <mergeCell ref="DC13:DO13"/>
    <mergeCell ref="DP13:EB13"/>
    <mergeCell ref="EC13:EO13"/>
    <mergeCell ref="EP13:FB13"/>
    <mergeCell ref="FC13:GD13"/>
    <mergeCell ref="CC12:CO12"/>
    <mergeCell ref="CP12:DB12"/>
    <mergeCell ref="DC12:DO12"/>
    <mergeCell ref="EP1:FB1"/>
    <mergeCell ref="FC1:GD1"/>
    <mergeCell ref="CC11:CO11"/>
    <mergeCell ref="CP11:DB11"/>
    <mergeCell ref="DC11:DO11"/>
    <mergeCell ref="DP11:EB11"/>
    <mergeCell ref="EP11:FB11"/>
    <mergeCell ref="FC11:GD11"/>
    <mergeCell ref="CC1:CO1"/>
    <mergeCell ref="CP1:DB1"/>
    <mergeCell ref="DC1:DO1"/>
    <mergeCell ref="DP1:EB1"/>
    <mergeCell ref="EC1:EO1"/>
    <mergeCell ref="BP12:CB12"/>
    <mergeCell ref="BP13:CB13"/>
    <mergeCell ref="A13:B13"/>
    <mergeCell ref="C13:O13"/>
    <mergeCell ref="P13:AB13"/>
    <mergeCell ref="AC13:AO13"/>
    <mergeCell ref="AP13:BB13"/>
    <mergeCell ref="BC13:BO13"/>
    <mergeCell ref="C12:O12"/>
    <mergeCell ref="P12:AB12"/>
    <mergeCell ref="AC12:AO12"/>
    <mergeCell ref="AP12:BB12"/>
    <mergeCell ref="BC12:BO12"/>
    <mergeCell ref="BC1:BO1"/>
    <mergeCell ref="BP1:CB1"/>
    <mergeCell ref="A10:B10"/>
    <mergeCell ref="A11:B12"/>
    <mergeCell ref="C11:O11"/>
    <mergeCell ref="P11:AB11"/>
    <mergeCell ref="AC11:AO11"/>
    <mergeCell ref="AP11:BB11"/>
    <mergeCell ref="BC11:BO11"/>
    <mergeCell ref="A1:A2"/>
    <mergeCell ref="B1:B2"/>
    <mergeCell ref="C1:O1"/>
    <mergeCell ref="P1:AB1"/>
    <mergeCell ref="AC1:AO1"/>
    <mergeCell ref="AP1:BB1"/>
    <mergeCell ref="BP11:CB11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14">
        <v>1</v>
      </c>
      <c r="C2" s="14">
        <v>0</v>
      </c>
      <c r="D2" s="14">
        <v>76</v>
      </c>
      <c r="E2" s="14">
        <v>4</v>
      </c>
      <c r="F2" s="14">
        <v>8</v>
      </c>
      <c r="G2" s="14">
        <v>18</v>
      </c>
      <c r="H2" s="14">
        <v>0</v>
      </c>
      <c r="I2" s="14">
        <v>13</v>
      </c>
      <c r="J2" s="14">
        <v>0</v>
      </c>
      <c r="K2" s="14">
        <v>9</v>
      </c>
      <c r="L2" s="14">
        <v>8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1</v>
      </c>
      <c r="E3" s="14">
        <v>0</v>
      </c>
      <c r="F3" s="14">
        <v>0</v>
      </c>
      <c r="G3" s="14">
        <v>0</v>
      </c>
      <c r="H3" s="14">
        <v>0</v>
      </c>
      <c r="I3" s="14">
        <v>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1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1</v>
      </c>
      <c r="L4" s="14">
        <v>0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1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11</v>
      </c>
      <c r="E6" s="14">
        <v>0</v>
      </c>
      <c r="F6" s="14">
        <v>1</v>
      </c>
      <c r="G6" s="14">
        <v>2</v>
      </c>
      <c r="H6" s="14">
        <v>0</v>
      </c>
      <c r="I6" s="14">
        <v>0</v>
      </c>
      <c r="J6" s="14">
        <v>2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29</v>
      </c>
      <c r="E7" s="14">
        <v>6</v>
      </c>
      <c r="F7" s="14">
        <v>1</v>
      </c>
      <c r="G7" s="14">
        <v>3</v>
      </c>
      <c r="H7" s="14">
        <v>0</v>
      </c>
      <c r="I7" s="14">
        <v>1</v>
      </c>
      <c r="J7" s="14">
        <v>1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8" t="s">
        <v>6</v>
      </c>
      <c r="B8" s="14">
        <v>0</v>
      </c>
      <c r="C8" s="14">
        <v>0</v>
      </c>
      <c r="D8" s="14">
        <v>2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1</v>
      </c>
      <c r="C9" s="15">
        <f t="shared" si="0"/>
        <v>0</v>
      </c>
      <c r="D9" s="15">
        <f t="shared" si="0"/>
        <v>121</v>
      </c>
      <c r="E9" s="15">
        <f t="shared" si="0"/>
        <v>10</v>
      </c>
      <c r="F9" s="15">
        <f t="shared" si="0"/>
        <v>10</v>
      </c>
      <c r="G9" s="15">
        <f t="shared" si="0"/>
        <v>23</v>
      </c>
      <c r="H9" s="15">
        <f t="shared" si="0"/>
        <v>0</v>
      </c>
      <c r="I9" s="15">
        <f t="shared" si="0"/>
        <v>17</v>
      </c>
      <c r="J9" s="15">
        <f t="shared" si="0"/>
        <v>3</v>
      </c>
      <c r="K9" s="15">
        <f t="shared" si="0"/>
        <v>10</v>
      </c>
      <c r="L9" s="15">
        <f t="shared" si="0"/>
        <v>8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hqgsmK0DNgfSXGzTM6T5jfJI4out3r4hFZotaCLpmsJ7ylDDJp16rX1vmwvtLiYBpc0BlPCJExzJ2K6Lii3tUw==" saltValue="wTeAiYlpuJbr2gJqfheIy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14">
        <v>0</v>
      </c>
      <c r="C2" s="14">
        <v>0</v>
      </c>
      <c r="D2" s="14">
        <v>67</v>
      </c>
      <c r="E2" s="14">
        <v>4</v>
      </c>
      <c r="F2" s="14">
        <v>11</v>
      </c>
      <c r="G2" s="14">
        <v>7</v>
      </c>
      <c r="H2" s="14">
        <v>2</v>
      </c>
      <c r="I2" s="14">
        <v>15</v>
      </c>
      <c r="J2" s="14">
        <v>4</v>
      </c>
      <c r="K2" s="14">
        <v>7</v>
      </c>
      <c r="L2" s="14">
        <v>12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6</v>
      </c>
      <c r="E5" s="14">
        <v>0</v>
      </c>
      <c r="F5" s="14">
        <v>0</v>
      </c>
      <c r="G5" s="14">
        <v>0</v>
      </c>
      <c r="H5" s="14">
        <v>1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5</v>
      </c>
      <c r="E6" s="14">
        <v>2</v>
      </c>
      <c r="F6" s="14">
        <v>2</v>
      </c>
      <c r="G6" s="14">
        <v>1</v>
      </c>
      <c r="H6" s="14">
        <v>0</v>
      </c>
      <c r="I6" s="14">
        <v>2</v>
      </c>
      <c r="J6" s="14">
        <v>2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18</v>
      </c>
      <c r="E7" s="14">
        <v>2</v>
      </c>
      <c r="F7" s="14">
        <v>0</v>
      </c>
      <c r="G7" s="14">
        <v>5</v>
      </c>
      <c r="H7" s="14">
        <v>0</v>
      </c>
      <c r="I7" s="14">
        <v>1</v>
      </c>
      <c r="J7" s="14">
        <v>0</v>
      </c>
      <c r="K7" s="14">
        <v>2</v>
      </c>
      <c r="L7" s="14">
        <v>1</v>
      </c>
      <c r="M7" s="14">
        <v>0</v>
      </c>
      <c r="N7" s="14">
        <v>0</v>
      </c>
    </row>
    <row r="8" spans="1:14" x14ac:dyDescent="0.25">
      <c r="A8" s="8" t="s">
        <v>6</v>
      </c>
      <c r="B8" s="14">
        <v>0</v>
      </c>
      <c r="C8" s="14">
        <v>0</v>
      </c>
      <c r="D8" s="14">
        <v>4</v>
      </c>
      <c r="E8" s="14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100</v>
      </c>
      <c r="E9" s="15">
        <f t="shared" si="0"/>
        <v>8</v>
      </c>
      <c r="F9" s="15">
        <f t="shared" si="0"/>
        <v>14</v>
      </c>
      <c r="G9" s="15">
        <f t="shared" si="0"/>
        <v>13</v>
      </c>
      <c r="H9" s="15">
        <f t="shared" si="0"/>
        <v>3</v>
      </c>
      <c r="I9" s="15">
        <f t="shared" si="0"/>
        <v>20</v>
      </c>
      <c r="J9" s="15">
        <f t="shared" si="0"/>
        <v>6</v>
      </c>
      <c r="K9" s="15">
        <f t="shared" si="0"/>
        <v>9</v>
      </c>
      <c r="L9" s="15">
        <f t="shared" si="0"/>
        <v>14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knbd7JcAKNhjAo0VdrQl6e6P+svQLm8ThOl6bSor26WE+cS/4YACBqT09rW8YAR7UsAsLQqi2cVTyIvTkSlcYA==" saltValue="bOINq6w02ZhSc/wOfnPS5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14">
        <v>0</v>
      </c>
      <c r="C2" s="14">
        <v>0</v>
      </c>
      <c r="D2" s="14">
        <v>51</v>
      </c>
      <c r="E2" s="14">
        <v>2</v>
      </c>
      <c r="F2" s="14">
        <v>3</v>
      </c>
      <c r="G2" s="14">
        <v>8</v>
      </c>
      <c r="H2" s="14">
        <v>0</v>
      </c>
      <c r="I2" s="14">
        <v>20</v>
      </c>
      <c r="J2" s="14">
        <v>6</v>
      </c>
      <c r="K2" s="14">
        <v>8</v>
      </c>
      <c r="L2" s="14">
        <v>11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2</v>
      </c>
      <c r="H3" s="14">
        <v>0</v>
      </c>
      <c r="I3" s="14">
        <v>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1</v>
      </c>
      <c r="E5" s="14">
        <v>1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5</v>
      </c>
      <c r="E6" s="14">
        <v>2</v>
      </c>
      <c r="F6" s="14">
        <v>0</v>
      </c>
      <c r="G6" s="14">
        <v>3</v>
      </c>
      <c r="H6" s="14">
        <v>0</v>
      </c>
      <c r="I6" s="14">
        <v>3</v>
      </c>
      <c r="J6" s="14">
        <v>2</v>
      </c>
      <c r="K6" s="14">
        <v>2</v>
      </c>
      <c r="L6" s="14">
        <v>0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11</v>
      </c>
      <c r="E7" s="14">
        <v>0</v>
      </c>
      <c r="F7" s="14">
        <v>1</v>
      </c>
      <c r="G7" s="14">
        <v>0</v>
      </c>
      <c r="H7" s="14">
        <v>0</v>
      </c>
      <c r="I7" s="14">
        <v>10</v>
      </c>
      <c r="J7" s="14">
        <v>2</v>
      </c>
      <c r="K7" s="14">
        <v>3</v>
      </c>
      <c r="L7" s="14">
        <v>5</v>
      </c>
      <c r="M7" s="14">
        <v>0</v>
      </c>
      <c r="N7" s="14">
        <v>0</v>
      </c>
    </row>
    <row r="8" spans="1:14" x14ac:dyDescent="0.25">
      <c r="A8" s="8" t="s">
        <v>6</v>
      </c>
      <c r="B8" s="14">
        <v>0</v>
      </c>
      <c r="C8" s="14">
        <v>0</v>
      </c>
      <c r="D8" s="14">
        <v>6</v>
      </c>
      <c r="E8" s="14">
        <v>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76</v>
      </c>
      <c r="E9" s="15">
        <f t="shared" si="0"/>
        <v>9</v>
      </c>
      <c r="F9" s="15">
        <f t="shared" si="0"/>
        <v>4</v>
      </c>
      <c r="G9" s="15">
        <f t="shared" si="0"/>
        <v>13</v>
      </c>
      <c r="H9" s="15">
        <f t="shared" si="0"/>
        <v>0</v>
      </c>
      <c r="I9" s="15">
        <f t="shared" si="0"/>
        <v>34</v>
      </c>
      <c r="J9" s="15">
        <f t="shared" si="0"/>
        <v>10</v>
      </c>
      <c r="K9" s="15">
        <f t="shared" si="0"/>
        <v>13</v>
      </c>
      <c r="L9" s="15">
        <f t="shared" si="0"/>
        <v>16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vje54yZTJTuIw1D4mn6PPwZYdBKwvuoJAP83eiLj+PL0i7P198r/rO7cVVQvkAlF6VgID+Q/4QEKk1LT0yWQMA==" saltValue="xf+ED/SI9IJdFDuE+nSJk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16">
        <v>0</v>
      </c>
      <c r="C2" s="14">
        <v>0</v>
      </c>
      <c r="D2" s="14">
        <v>51</v>
      </c>
      <c r="E2" s="14">
        <v>7</v>
      </c>
      <c r="F2" s="14">
        <v>4</v>
      </c>
      <c r="G2" s="14">
        <v>5</v>
      </c>
      <c r="H2" s="14">
        <v>0</v>
      </c>
      <c r="I2" s="14">
        <v>13</v>
      </c>
      <c r="J2" s="14">
        <v>7</v>
      </c>
      <c r="K2" s="14">
        <v>9</v>
      </c>
      <c r="L2" s="14">
        <v>17</v>
      </c>
      <c r="M2" s="14">
        <v>0</v>
      </c>
      <c r="N2" s="14">
        <v>0</v>
      </c>
    </row>
    <row r="3" spans="1:14" x14ac:dyDescent="0.25">
      <c r="A3" s="8" t="s">
        <v>1</v>
      </c>
      <c r="B3" s="16">
        <v>0</v>
      </c>
      <c r="C3" s="14">
        <v>0</v>
      </c>
      <c r="D3" s="14">
        <v>2</v>
      </c>
      <c r="E3" s="14">
        <v>0</v>
      </c>
      <c r="F3" s="14">
        <v>0</v>
      </c>
      <c r="G3" s="14">
        <v>0</v>
      </c>
      <c r="H3" s="14">
        <v>0</v>
      </c>
      <c r="I3" s="14">
        <v>3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6">
        <v>0</v>
      </c>
      <c r="C4" s="14">
        <v>0</v>
      </c>
      <c r="D4" s="14">
        <v>1</v>
      </c>
      <c r="E4" s="14">
        <v>0</v>
      </c>
      <c r="F4" s="14">
        <v>0</v>
      </c>
      <c r="G4" s="14">
        <v>0</v>
      </c>
      <c r="H4" s="14">
        <v>0</v>
      </c>
      <c r="I4" s="14">
        <v>3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8" t="s">
        <v>3</v>
      </c>
      <c r="B5" s="16">
        <v>0</v>
      </c>
      <c r="C5" s="14">
        <v>0</v>
      </c>
      <c r="D5" s="14">
        <v>2</v>
      </c>
      <c r="E5" s="14">
        <v>0</v>
      </c>
      <c r="F5" s="14">
        <v>1</v>
      </c>
      <c r="G5" s="14">
        <v>1</v>
      </c>
      <c r="H5" s="14">
        <v>0</v>
      </c>
      <c r="I5" s="14">
        <v>0</v>
      </c>
      <c r="J5" s="14">
        <v>1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6">
        <v>0</v>
      </c>
      <c r="C6" s="14">
        <v>0</v>
      </c>
      <c r="D6" s="14">
        <v>6</v>
      </c>
      <c r="E6" s="14">
        <v>0</v>
      </c>
      <c r="F6" s="14">
        <v>2</v>
      </c>
      <c r="G6" s="14">
        <v>1</v>
      </c>
      <c r="H6" s="14">
        <v>0</v>
      </c>
      <c r="I6" s="14">
        <v>2</v>
      </c>
      <c r="J6" s="14">
        <v>1</v>
      </c>
      <c r="K6" s="14">
        <v>2</v>
      </c>
      <c r="L6" s="14">
        <v>1</v>
      </c>
      <c r="M6" s="14">
        <v>0</v>
      </c>
      <c r="N6" s="14">
        <v>0</v>
      </c>
    </row>
    <row r="7" spans="1:14" x14ac:dyDescent="0.25">
      <c r="A7" s="8" t="s">
        <v>5</v>
      </c>
      <c r="B7" s="16">
        <v>0</v>
      </c>
      <c r="C7" s="14">
        <v>1</v>
      </c>
      <c r="D7" s="14">
        <v>16</v>
      </c>
      <c r="E7" s="14">
        <v>3</v>
      </c>
      <c r="F7" s="14">
        <v>1</v>
      </c>
      <c r="G7" s="14">
        <v>4</v>
      </c>
      <c r="H7" s="14">
        <v>0</v>
      </c>
      <c r="I7" s="14">
        <v>4</v>
      </c>
      <c r="J7" s="14">
        <v>1</v>
      </c>
      <c r="K7" s="14">
        <v>4</v>
      </c>
      <c r="L7" s="14">
        <v>8</v>
      </c>
      <c r="M7" s="14">
        <v>1</v>
      </c>
      <c r="N7" s="14">
        <v>0</v>
      </c>
    </row>
    <row r="8" spans="1:14" x14ac:dyDescent="0.25">
      <c r="A8" s="8" t="s">
        <v>6</v>
      </c>
      <c r="B8" s="16">
        <v>0</v>
      </c>
      <c r="C8" s="14">
        <v>0</v>
      </c>
      <c r="D8" s="14">
        <v>5</v>
      </c>
      <c r="E8" s="14">
        <v>3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0</v>
      </c>
      <c r="C9" s="15">
        <f t="shared" si="0"/>
        <v>1</v>
      </c>
      <c r="D9" s="15">
        <f t="shared" si="0"/>
        <v>83</v>
      </c>
      <c r="E9" s="15">
        <f t="shared" si="0"/>
        <v>13</v>
      </c>
      <c r="F9" s="15">
        <f t="shared" si="0"/>
        <v>8</v>
      </c>
      <c r="G9" s="15">
        <f t="shared" si="0"/>
        <v>11</v>
      </c>
      <c r="H9" s="15">
        <f t="shared" si="0"/>
        <v>0</v>
      </c>
      <c r="I9" s="15">
        <f t="shared" si="0"/>
        <v>25</v>
      </c>
      <c r="J9" s="15">
        <f t="shared" si="0"/>
        <v>10</v>
      </c>
      <c r="K9" s="15">
        <f t="shared" si="0"/>
        <v>15</v>
      </c>
      <c r="L9" s="15">
        <f t="shared" si="0"/>
        <v>26</v>
      </c>
      <c r="M9" s="15">
        <f t="shared" si="0"/>
        <v>1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8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a3dNdHFj6PMbe3I/3T4vfHl5gVWuScxU0qrFoAZgylXHrb2EWL6gvwzD6TzqQDzQJBx8QjXFMrGQc0WvZqTpWA==" saltValue="7AimYl48LrtkrvL3Qc4gA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14">
        <v>0</v>
      </c>
      <c r="C2" s="14">
        <v>0</v>
      </c>
      <c r="D2" s="14">
        <v>31</v>
      </c>
      <c r="E2" s="14">
        <v>5</v>
      </c>
      <c r="F2" s="14">
        <v>3</v>
      </c>
      <c r="G2" s="14">
        <v>6</v>
      </c>
      <c r="H2" s="14">
        <v>0</v>
      </c>
      <c r="I2" s="14">
        <v>24</v>
      </c>
      <c r="J2" s="14">
        <v>3</v>
      </c>
      <c r="K2" s="14">
        <v>9</v>
      </c>
      <c r="L2" s="14">
        <v>25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1</v>
      </c>
      <c r="E4" s="14">
        <v>1</v>
      </c>
      <c r="F4" s="14">
        <v>0</v>
      </c>
      <c r="G4" s="14">
        <v>0</v>
      </c>
      <c r="H4" s="14">
        <v>0</v>
      </c>
      <c r="I4" s="14">
        <v>1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4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9</v>
      </c>
      <c r="E6" s="14">
        <v>1</v>
      </c>
      <c r="F6" s="14">
        <v>0</v>
      </c>
      <c r="G6" s="14">
        <v>3</v>
      </c>
      <c r="H6" s="14">
        <v>0</v>
      </c>
      <c r="I6" s="14">
        <v>1</v>
      </c>
      <c r="J6" s="14">
        <v>1</v>
      </c>
      <c r="K6" s="14">
        <v>1</v>
      </c>
      <c r="L6" s="14">
        <v>0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20</v>
      </c>
      <c r="E7" s="14">
        <v>2</v>
      </c>
      <c r="F7" s="14">
        <v>2</v>
      </c>
      <c r="G7" s="14">
        <v>3</v>
      </c>
      <c r="H7" s="14">
        <v>0</v>
      </c>
      <c r="I7" s="14">
        <v>3</v>
      </c>
      <c r="J7" s="14">
        <v>0</v>
      </c>
      <c r="K7" s="14">
        <v>0</v>
      </c>
      <c r="L7" s="14">
        <v>6</v>
      </c>
      <c r="M7" s="14">
        <v>0</v>
      </c>
      <c r="N7" s="14">
        <v>0</v>
      </c>
    </row>
    <row r="8" spans="1:14" x14ac:dyDescent="0.25">
      <c r="A8" s="8" t="s">
        <v>6</v>
      </c>
      <c r="B8" s="14">
        <v>0</v>
      </c>
      <c r="C8" s="14">
        <v>0</v>
      </c>
      <c r="D8" s="14">
        <v>3</v>
      </c>
      <c r="E8" s="14">
        <v>1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68</v>
      </c>
      <c r="E9" s="15">
        <f t="shared" si="0"/>
        <v>10</v>
      </c>
      <c r="F9" s="15">
        <f t="shared" si="0"/>
        <v>5</v>
      </c>
      <c r="G9" s="15">
        <f t="shared" si="0"/>
        <v>12</v>
      </c>
      <c r="H9" s="15">
        <f t="shared" si="0"/>
        <v>0</v>
      </c>
      <c r="I9" s="15">
        <f t="shared" si="0"/>
        <v>30</v>
      </c>
      <c r="J9" s="15">
        <f t="shared" si="0"/>
        <v>4</v>
      </c>
      <c r="K9" s="15">
        <f t="shared" si="0"/>
        <v>10</v>
      </c>
      <c r="L9" s="15">
        <f t="shared" si="0"/>
        <v>31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M7j6C/OTULEkqfwK0HANN9WuXGqwZJw2NYEFjbWHGYP7Pl1S0V+Ey5FcjtDtDAFiecoY/2XuXYixz6OrUsxAFA==" saltValue="wldFVgWi+u2F4RR1LWLSk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21">
        <v>0</v>
      </c>
      <c r="C2" s="21">
        <v>0</v>
      </c>
      <c r="D2" s="21">
        <v>41</v>
      </c>
      <c r="E2" s="21">
        <v>2</v>
      </c>
      <c r="F2" s="21">
        <v>1</v>
      </c>
      <c r="G2" s="21">
        <v>5</v>
      </c>
      <c r="H2" s="21">
        <v>0</v>
      </c>
      <c r="I2" s="21">
        <v>36</v>
      </c>
      <c r="J2" s="21">
        <v>3</v>
      </c>
      <c r="K2" s="21">
        <v>6</v>
      </c>
      <c r="L2" s="21">
        <v>19</v>
      </c>
      <c r="M2" s="21">
        <v>0</v>
      </c>
      <c r="N2" s="21">
        <v>0</v>
      </c>
    </row>
    <row r="3" spans="1:14" x14ac:dyDescent="0.25">
      <c r="A3" s="8" t="s">
        <v>1</v>
      </c>
      <c r="B3" s="21">
        <v>0</v>
      </c>
      <c r="C3" s="21">
        <v>0</v>
      </c>
      <c r="D3" s="21">
        <v>2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8" t="s">
        <v>2</v>
      </c>
      <c r="B4" s="21">
        <v>0</v>
      </c>
      <c r="C4" s="21">
        <v>0</v>
      </c>
      <c r="D4" s="21">
        <v>1</v>
      </c>
      <c r="E4" s="21">
        <v>0</v>
      </c>
      <c r="F4" s="21">
        <v>1</v>
      </c>
      <c r="G4" s="21">
        <v>0</v>
      </c>
      <c r="H4" s="21">
        <v>0</v>
      </c>
      <c r="I4" s="21">
        <v>3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8" t="s">
        <v>3</v>
      </c>
      <c r="B5" s="21">
        <v>0</v>
      </c>
      <c r="C5" s="21">
        <v>0</v>
      </c>
      <c r="D5" s="21">
        <v>4</v>
      </c>
      <c r="E5" s="21">
        <v>1</v>
      </c>
      <c r="F5" s="21">
        <v>1</v>
      </c>
      <c r="G5" s="21">
        <v>0</v>
      </c>
      <c r="H5" s="21">
        <v>0</v>
      </c>
      <c r="I5" s="21">
        <v>0</v>
      </c>
      <c r="J5" s="21">
        <v>1</v>
      </c>
      <c r="K5" s="21">
        <v>0</v>
      </c>
      <c r="L5" s="21">
        <v>0</v>
      </c>
      <c r="M5" s="21">
        <v>0</v>
      </c>
      <c r="N5" s="21">
        <v>0</v>
      </c>
    </row>
    <row r="6" spans="1:14" x14ac:dyDescent="0.25">
      <c r="A6" s="8" t="s">
        <v>4</v>
      </c>
      <c r="B6" s="21">
        <v>1</v>
      </c>
      <c r="C6" s="21">
        <v>0</v>
      </c>
      <c r="D6" s="21">
        <v>9</v>
      </c>
      <c r="E6" s="21">
        <v>0</v>
      </c>
      <c r="F6" s="21">
        <v>0</v>
      </c>
      <c r="G6" s="21">
        <v>0</v>
      </c>
      <c r="H6" s="21">
        <v>0</v>
      </c>
      <c r="I6" s="21">
        <v>6</v>
      </c>
      <c r="J6" s="21">
        <v>2</v>
      </c>
      <c r="K6" s="21">
        <v>0</v>
      </c>
      <c r="L6" s="21">
        <v>2</v>
      </c>
      <c r="M6" s="21">
        <v>0</v>
      </c>
      <c r="N6" s="21">
        <v>0</v>
      </c>
    </row>
    <row r="7" spans="1:14" x14ac:dyDescent="0.25">
      <c r="A7" s="8" t="s">
        <v>5</v>
      </c>
      <c r="B7" s="21">
        <v>0</v>
      </c>
      <c r="C7" s="21">
        <v>0</v>
      </c>
      <c r="D7" s="21">
        <v>19</v>
      </c>
      <c r="E7" s="21">
        <v>4</v>
      </c>
      <c r="F7" s="21">
        <v>0</v>
      </c>
      <c r="G7" s="21">
        <v>3</v>
      </c>
      <c r="H7" s="21">
        <v>0</v>
      </c>
      <c r="I7" s="21">
        <v>5</v>
      </c>
      <c r="J7" s="21">
        <v>3</v>
      </c>
      <c r="K7" s="21">
        <v>7</v>
      </c>
      <c r="L7" s="21">
        <v>3</v>
      </c>
      <c r="M7" s="21">
        <v>0</v>
      </c>
      <c r="N7" s="21">
        <v>0</v>
      </c>
    </row>
    <row r="8" spans="1:14" x14ac:dyDescent="0.25">
      <c r="A8" s="8" t="s">
        <v>6</v>
      </c>
      <c r="B8" s="21">
        <v>0</v>
      </c>
      <c r="C8" s="21">
        <v>0</v>
      </c>
      <c r="D8" s="21">
        <v>4</v>
      </c>
      <c r="E8" s="21">
        <v>1</v>
      </c>
      <c r="F8" s="21">
        <v>0</v>
      </c>
      <c r="G8" s="21">
        <v>1</v>
      </c>
      <c r="H8" s="21">
        <v>0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3" t="s">
        <v>22</v>
      </c>
      <c r="B9" s="5">
        <f>SUM(B2:B8)</f>
        <v>1</v>
      </c>
      <c r="C9" s="5">
        <f t="shared" ref="C9:N9" si="0">SUM(C2:C8)</f>
        <v>0</v>
      </c>
      <c r="D9" s="5">
        <f t="shared" si="0"/>
        <v>80</v>
      </c>
      <c r="E9" s="5">
        <f t="shared" si="0"/>
        <v>8</v>
      </c>
      <c r="F9" s="5">
        <f t="shared" si="0"/>
        <v>3</v>
      </c>
      <c r="G9" s="5">
        <f t="shared" si="0"/>
        <v>9</v>
      </c>
      <c r="H9" s="5">
        <f t="shared" si="0"/>
        <v>0</v>
      </c>
      <c r="I9" s="5">
        <f t="shared" si="0"/>
        <v>51</v>
      </c>
      <c r="J9" s="5">
        <f t="shared" si="0"/>
        <v>9</v>
      </c>
      <c r="K9" s="5">
        <f t="shared" si="0"/>
        <v>13</v>
      </c>
      <c r="L9" s="5">
        <f t="shared" si="0"/>
        <v>24</v>
      </c>
      <c r="M9" s="5">
        <f t="shared" si="0"/>
        <v>0</v>
      </c>
      <c r="N9" s="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OYJVWk2Y5nnXYvWJ9s0S6yT2epGCdhCsHIkRvy/IsZn7wFTUHcsx1/G4JKVCQoIbHZQYU34Cdv4k5CzTitesgw==" saltValue="uEvxiVaOo60STovQTKHPd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21">
        <v>0</v>
      </c>
      <c r="C2" s="21">
        <v>0</v>
      </c>
      <c r="D2" s="21">
        <v>44</v>
      </c>
      <c r="E2" s="21">
        <v>4</v>
      </c>
      <c r="F2" s="21">
        <v>4</v>
      </c>
      <c r="G2" s="21">
        <v>7</v>
      </c>
      <c r="H2" s="21">
        <v>2</v>
      </c>
      <c r="I2" s="21">
        <v>28</v>
      </c>
      <c r="J2" s="21">
        <v>6</v>
      </c>
      <c r="K2" s="21">
        <v>5</v>
      </c>
      <c r="L2" s="21">
        <v>15</v>
      </c>
      <c r="M2" s="21">
        <v>0</v>
      </c>
      <c r="N2" s="21">
        <v>0</v>
      </c>
    </row>
    <row r="3" spans="1:14" x14ac:dyDescent="0.25">
      <c r="A3" s="8" t="s">
        <v>1</v>
      </c>
      <c r="B3" s="21">
        <v>0</v>
      </c>
      <c r="C3" s="21">
        <v>0</v>
      </c>
      <c r="D3" s="21">
        <v>0</v>
      </c>
      <c r="E3" s="21">
        <v>0</v>
      </c>
      <c r="F3" s="21">
        <v>1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8" t="s">
        <v>2</v>
      </c>
      <c r="B4" s="21">
        <v>0</v>
      </c>
      <c r="C4" s="21">
        <v>0</v>
      </c>
      <c r="D4" s="21">
        <v>3</v>
      </c>
      <c r="E4" s="21">
        <v>0</v>
      </c>
      <c r="F4" s="21">
        <v>0</v>
      </c>
      <c r="G4" s="21">
        <v>0</v>
      </c>
      <c r="H4" s="21">
        <v>0</v>
      </c>
      <c r="I4" s="21">
        <v>2</v>
      </c>
      <c r="J4" s="21">
        <v>0</v>
      </c>
      <c r="K4" s="21">
        <v>1</v>
      </c>
      <c r="L4" s="21">
        <v>0</v>
      </c>
      <c r="M4" s="21">
        <v>0</v>
      </c>
      <c r="N4" s="21">
        <v>0</v>
      </c>
    </row>
    <row r="5" spans="1:14" x14ac:dyDescent="0.25">
      <c r="A5" s="8" t="s">
        <v>3</v>
      </c>
      <c r="B5" s="21">
        <v>0</v>
      </c>
      <c r="C5" s="21">
        <v>0</v>
      </c>
      <c r="D5" s="21">
        <v>6</v>
      </c>
      <c r="E5" s="21">
        <v>2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1</v>
      </c>
      <c r="L5" s="21">
        <v>0</v>
      </c>
      <c r="M5" s="21">
        <v>0</v>
      </c>
      <c r="N5" s="21">
        <v>0</v>
      </c>
    </row>
    <row r="6" spans="1:14" x14ac:dyDescent="0.25">
      <c r="A6" s="8" t="s">
        <v>4</v>
      </c>
      <c r="B6" s="21">
        <v>0</v>
      </c>
      <c r="C6" s="21">
        <v>0</v>
      </c>
      <c r="D6" s="21">
        <v>12</v>
      </c>
      <c r="E6" s="21">
        <v>1</v>
      </c>
      <c r="F6" s="21">
        <v>0</v>
      </c>
      <c r="G6" s="21">
        <v>3</v>
      </c>
      <c r="H6" s="21">
        <v>0</v>
      </c>
      <c r="I6" s="21">
        <v>6</v>
      </c>
      <c r="J6" s="21">
        <v>0</v>
      </c>
      <c r="K6" s="21">
        <v>0</v>
      </c>
      <c r="L6" s="21">
        <v>1</v>
      </c>
      <c r="M6" s="21">
        <v>0</v>
      </c>
      <c r="N6" s="21">
        <v>0</v>
      </c>
    </row>
    <row r="7" spans="1:14" x14ac:dyDescent="0.25">
      <c r="A7" s="8" t="s">
        <v>5</v>
      </c>
      <c r="B7" s="21">
        <v>0</v>
      </c>
      <c r="C7" s="21">
        <v>0</v>
      </c>
      <c r="D7" s="21">
        <v>10</v>
      </c>
      <c r="E7" s="21">
        <v>1</v>
      </c>
      <c r="F7" s="21">
        <v>0</v>
      </c>
      <c r="G7" s="21">
        <v>2</v>
      </c>
      <c r="H7" s="21">
        <v>0</v>
      </c>
      <c r="I7" s="21">
        <v>10</v>
      </c>
      <c r="J7" s="21">
        <v>1</v>
      </c>
      <c r="K7" s="21">
        <v>5</v>
      </c>
      <c r="L7" s="21">
        <v>5</v>
      </c>
      <c r="M7" s="21">
        <v>0</v>
      </c>
      <c r="N7" s="21">
        <v>0</v>
      </c>
    </row>
    <row r="8" spans="1:14" x14ac:dyDescent="0.25">
      <c r="A8" s="8" t="s">
        <v>6</v>
      </c>
      <c r="B8" s="21">
        <v>0</v>
      </c>
      <c r="C8" s="21">
        <v>0</v>
      </c>
      <c r="D8" s="21">
        <v>2</v>
      </c>
      <c r="E8" s="21">
        <v>1</v>
      </c>
      <c r="F8" s="21">
        <v>1</v>
      </c>
      <c r="G8" s="21">
        <v>0</v>
      </c>
      <c r="H8" s="21">
        <v>0</v>
      </c>
      <c r="I8" s="21">
        <v>2</v>
      </c>
      <c r="J8" s="21">
        <v>1</v>
      </c>
      <c r="K8" s="21">
        <v>2</v>
      </c>
      <c r="L8" s="21">
        <v>0</v>
      </c>
      <c r="M8" s="21">
        <v>0</v>
      </c>
      <c r="N8" s="21">
        <v>0</v>
      </c>
    </row>
    <row r="9" spans="1:14" x14ac:dyDescent="0.25">
      <c r="A9" s="13" t="s">
        <v>22</v>
      </c>
      <c r="B9" s="5">
        <f>SUM(B2:B8)</f>
        <v>0</v>
      </c>
      <c r="C9" s="5">
        <f t="shared" ref="C9:M9" si="0">SUM(C2:C8)</f>
        <v>0</v>
      </c>
      <c r="D9" s="5">
        <f t="shared" si="0"/>
        <v>77</v>
      </c>
      <c r="E9" s="5">
        <f t="shared" si="0"/>
        <v>9</v>
      </c>
      <c r="F9" s="5">
        <f t="shared" si="0"/>
        <v>6</v>
      </c>
      <c r="G9" s="5">
        <f t="shared" si="0"/>
        <v>12</v>
      </c>
      <c r="H9" s="5">
        <f t="shared" si="0"/>
        <v>2</v>
      </c>
      <c r="I9" s="5">
        <f t="shared" si="0"/>
        <v>48</v>
      </c>
      <c r="J9" s="5">
        <f t="shared" si="0"/>
        <v>8</v>
      </c>
      <c r="K9" s="5">
        <f t="shared" si="0"/>
        <v>14</v>
      </c>
      <c r="L9" s="5">
        <f t="shared" si="0"/>
        <v>21</v>
      </c>
      <c r="M9" s="5">
        <f t="shared" si="0"/>
        <v>0</v>
      </c>
      <c r="N9" s="5">
        <f>SUM(N2:N8)</f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SWKngnO2VrZrYhvbDiQbrhI/U2O7C2KowhaScZgVf+t4/5ObQPQaViLITYY4AFNqIRA2dtowHqQ1n1YJSQ3qeg==" saltValue="gdiyBzzM0rK26ELEGrVnw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8" t="s">
        <v>0</v>
      </c>
      <c r="B2" s="21">
        <v>0</v>
      </c>
      <c r="C2" s="21">
        <v>0</v>
      </c>
      <c r="D2" s="21">
        <v>42</v>
      </c>
      <c r="E2" s="21">
        <v>6</v>
      </c>
      <c r="F2" s="21">
        <v>7</v>
      </c>
      <c r="G2" s="21">
        <v>9</v>
      </c>
      <c r="H2" s="21">
        <v>0</v>
      </c>
      <c r="I2" s="21">
        <v>29</v>
      </c>
      <c r="J2" s="21">
        <v>4</v>
      </c>
      <c r="K2" s="21">
        <v>10</v>
      </c>
      <c r="L2" s="21">
        <v>21</v>
      </c>
      <c r="M2" s="21">
        <v>0</v>
      </c>
      <c r="N2" s="21">
        <v>0</v>
      </c>
    </row>
    <row r="3" spans="1:14" x14ac:dyDescent="0.25">
      <c r="A3" s="8" t="s">
        <v>1</v>
      </c>
      <c r="B3" s="21">
        <v>0</v>
      </c>
      <c r="C3" s="21">
        <v>0</v>
      </c>
      <c r="D3" s="21">
        <v>3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8" t="s">
        <v>2</v>
      </c>
      <c r="B4" s="21">
        <v>0</v>
      </c>
      <c r="C4" s="21">
        <v>0</v>
      </c>
      <c r="D4" s="21">
        <v>5</v>
      </c>
      <c r="E4" s="21">
        <v>1</v>
      </c>
      <c r="F4" s="21">
        <v>1</v>
      </c>
      <c r="G4" s="21">
        <v>0</v>
      </c>
      <c r="H4" s="21">
        <v>0</v>
      </c>
      <c r="I4" s="21">
        <v>1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8" t="s">
        <v>3</v>
      </c>
      <c r="B5" s="21">
        <v>0</v>
      </c>
      <c r="C5" s="21">
        <v>0</v>
      </c>
      <c r="D5" s="21">
        <v>1</v>
      </c>
      <c r="E5" s="21">
        <v>0</v>
      </c>
      <c r="F5" s="21">
        <v>0</v>
      </c>
      <c r="G5" s="21">
        <v>0</v>
      </c>
      <c r="H5" s="21">
        <v>0</v>
      </c>
      <c r="I5" s="21">
        <v>1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x14ac:dyDescent="0.25">
      <c r="A6" s="8" t="s">
        <v>4</v>
      </c>
      <c r="B6" s="21">
        <v>1</v>
      </c>
      <c r="C6" s="21">
        <v>0</v>
      </c>
      <c r="D6" s="21">
        <v>9</v>
      </c>
      <c r="E6" s="21">
        <v>3</v>
      </c>
      <c r="F6" s="21">
        <v>0</v>
      </c>
      <c r="G6" s="21">
        <v>2</v>
      </c>
      <c r="H6" s="21">
        <v>0</v>
      </c>
      <c r="I6" s="21">
        <v>7</v>
      </c>
      <c r="J6" s="21">
        <v>1</v>
      </c>
      <c r="K6" s="21">
        <v>0</v>
      </c>
      <c r="L6" s="21">
        <v>1</v>
      </c>
      <c r="M6" s="21">
        <v>0</v>
      </c>
      <c r="N6" s="21">
        <v>0</v>
      </c>
    </row>
    <row r="7" spans="1:14" x14ac:dyDescent="0.25">
      <c r="A7" s="8" t="s">
        <v>5</v>
      </c>
      <c r="B7" s="21">
        <v>0</v>
      </c>
      <c r="C7" s="21">
        <v>0</v>
      </c>
      <c r="D7" s="21">
        <v>10</v>
      </c>
      <c r="E7" s="21">
        <v>1</v>
      </c>
      <c r="F7" s="21">
        <v>0</v>
      </c>
      <c r="G7" s="21">
        <v>2</v>
      </c>
      <c r="H7" s="21">
        <v>0</v>
      </c>
      <c r="I7" s="21">
        <v>6</v>
      </c>
      <c r="J7" s="21">
        <v>5</v>
      </c>
      <c r="K7" s="21">
        <v>2</v>
      </c>
      <c r="L7" s="21">
        <v>6</v>
      </c>
      <c r="M7" s="21">
        <v>0</v>
      </c>
      <c r="N7" s="21">
        <v>0</v>
      </c>
    </row>
    <row r="8" spans="1:14" x14ac:dyDescent="0.25">
      <c r="A8" s="8" t="s">
        <v>6</v>
      </c>
      <c r="B8" s="21">
        <v>1</v>
      </c>
      <c r="C8" s="21">
        <v>0</v>
      </c>
      <c r="D8" s="21">
        <v>2</v>
      </c>
      <c r="E8" s="21">
        <v>1</v>
      </c>
      <c r="F8" s="21">
        <v>0</v>
      </c>
      <c r="G8" s="21">
        <v>0</v>
      </c>
      <c r="H8" s="21">
        <v>0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3" t="s">
        <v>22</v>
      </c>
      <c r="B9" s="5">
        <f>SUM(B2:B8)</f>
        <v>2</v>
      </c>
      <c r="C9" s="5">
        <f t="shared" ref="C9:N9" si="0">SUM(C2:C8)</f>
        <v>0</v>
      </c>
      <c r="D9" s="5">
        <f t="shared" si="0"/>
        <v>72</v>
      </c>
      <c r="E9" s="5">
        <f t="shared" si="0"/>
        <v>12</v>
      </c>
      <c r="F9" s="5">
        <f t="shared" si="0"/>
        <v>8</v>
      </c>
      <c r="G9" s="5">
        <f t="shared" si="0"/>
        <v>13</v>
      </c>
      <c r="H9" s="5">
        <f t="shared" si="0"/>
        <v>0</v>
      </c>
      <c r="I9" s="5">
        <f t="shared" si="0"/>
        <v>45</v>
      </c>
      <c r="J9" s="5">
        <f t="shared" si="0"/>
        <v>11</v>
      </c>
      <c r="K9" s="5">
        <f t="shared" si="0"/>
        <v>12</v>
      </c>
      <c r="L9" s="5">
        <f t="shared" si="0"/>
        <v>28</v>
      </c>
      <c r="M9" s="5">
        <f t="shared" si="0"/>
        <v>0</v>
      </c>
      <c r="N9" s="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26"/>
      <c r="C12" s="1"/>
      <c r="D12" s="1"/>
      <c r="E12" s="1"/>
      <c r="F12" s="1"/>
      <c r="G12" s="1"/>
    </row>
    <row r="13" spans="1:14" x14ac:dyDescent="0.2">
      <c r="A13" s="27" t="s">
        <v>39</v>
      </c>
      <c r="B13" s="26"/>
      <c r="C13" s="1"/>
      <c r="D13" s="1"/>
      <c r="E13" s="1"/>
      <c r="F13" s="1"/>
      <c r="G13" s="1"/>
    </row>
    <row r="14" spans="1:14" x14ac:dyDescent="0.2">
      <c r="A14" s="28" t="s">
        <v>40</v>
      </c>
      <c r="B14" s="27"/>
      <c r="C14" s="1"/>
      <c r="D14" s="1"/>
      <c r="E14" s="1"/>
      <c r="F14" s="1"/>
      <c r="G14" s="1"/>
    </row>
    <row r="15" spans="1:14" x14ac:dyDescent="0.2">
      <c r="A15" s="7"/>
      <c r="B15" s="28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</row>
    <row r="353" spans="1:2" x14ac:dyDescent="0.25">
      <c r="A353" s="8"/>
    </row>
    <row r="354" spans="1:2" x14ac:dyDescent="0.25">
      <c r="A354" s="8"/>
    </row>
    <row r="355" spans="1:2" x14ac:dyDescent="0.25">
      <c r="A355" s="8"/>
    </row>
    <row r="356" spans="1:2" x14ac:dyDescent="0.25">
      <c r="A356" s="8"/>
    </row>
    <row r="357" spans="1:2" x14ac:dyDescent="0.25">
      <c r="A357" s="8"/>
    </row>
    <row r="358" spans="1:2" x14ac:dyDescent="0.25">
      <c r="A358" s="8"/>
    </row>
    <row r="359" spans="1:2" x14ac:dyDescent="0.25">
      <c r="A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4XW7gPkCXZLPkiqsnx1Jbh4pdYMpyzuTn6alA4cbYBmX/L+Yeo0JK0fHIjt6tEIXW1ddAINWFSvwG9mtgzv2Bw==" saltValue="tum0RAxuafYcIwzvgFa6Y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2021-06-16T03:52:54Z</dcterms:modified>
</cp:coreProperties>
</file>