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1/"/>
    </mc:Choice>
  </mc:AlternateContent>
  <xr:revisionPtr revIDLastSave="52" documentId="13_ncr:1_{C7826297-9B79-44E9-87E4-07627F4AEAF2}" xr6:coauthVersionLast="47" xr6:coauthVersionMax="47" xr10:uidLastSave="{94E9DFBF-CB05-4DBB-912A-B2B44608BF5E}"/>
  <workbookProtection workbookAlgorithmName="SHA-512" workbookHashValue="9ABqS6F5PEoI1ZRkq+t6dDYYcl3aheML1EZObTsyxGFgL+weGn6ru7Xoa2r04eEz2aVww28qpon7WSIEl12qnQ==" workbookSaltValue="/hxMsmvM12WAcZgy3w/Y4g==" workbookSpinCount="100000" lockStructure="1"/>
  <bookViews>
    <workbookView xWindow="-120" yWindow="-120" windowWidth="20730" windowHeight="11160" tabRatio="76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J13" i="16" l="1"/>
  <c r="FI13" i="16"/>
  <c r="FH13" i="16"/>
  <c r="FG13" i="16"/>
  <c r="FF13" i="16"/>
  <c r="FE13" i="16"/>
  <c r="FD13" i="16"/>
  <c r="FC13" i="16"/>
  <c r="GA12" i="16"/>
  <c r="FY12" i="16"/>
  <c r="FW12" i="16"/>
  <c r="FU12" i="16"/>
  <c r="FS12" i="16"/>
  <c r="FQ12" i="16"/>
  <c r="FO12" i="16"/>
  <c r="FM12" i="16"/>
  <c r="FK12" i="16"/>
  <c r="FI12" i="16"/>
  <c r="FJ12" i="16" s="1"/>
  <c r="FG12" i="16"/>
  <c r="FH12" i="16" s="1"/>
  <c r="FE12" i="16"/>
  <c r="FF12" i="16" s="1"/>
  <c r="FC12" i="16"/>
  <c r="FD12" i="16" s="1"/>
  <c r="GA11" i="16"/>
  <c r="FY11" i="16"/>
  <c r="FW11" i="16"/>
  <c r="FU11" i="16"/>
  <c r="FS11" i="16"/>
  <c r="FQ11" i="16"/>
  <c r="FO11" i="16"/>
  <c r="FM11" i="16"/>
  <c r="FK11" i="16"/>
  <c r="FJ11" i="16"/>
  <c r="FI11" i="16"/>
  <c r="FH11" i="16"/>
  <c r="FG11" i="16"/>
  <c r="FF11" i="16"/>
  <c r="FE11" i="16"/>
  <c r="FD11" i="16"/>
  <c r="FC11" i="16"/>
  <c r="GA10" i="16"/>
  <c r="FY10" i="16"/>
  <c r="FW10" i="16"/>
  <c r="FU10" i="16"/>
  <c r="FS10" i="16"/>
  <c r="FQ10" i="16"/>
  <c r="FO10" i="16"/>
  <c r="FM10" i="16"/>
  <c r="FK10" i="16"/>
  <c r="FI10" i="16"/>
  <c r="FJ10" i="16" s="1"/>
  <c r="FG10" i="16"/>
  <c r="FH10" i="16" s="1"/>
  <c r="FE10" i="16"/>
  <c r="FF10" i="16" s="1"/>
  <c r="FC10" i="16"/>
  <c r="FD10" i="16" s="1"/>
  <c r="GA9" i="16"/>
  <c r="FY9" i="16"/>
  <c r="FW9" i="16"/>
  <c r="FU9" i="16"/>
  <c r="FS9" i="16"/>
  <c r="FQ9" i="16"/>
  <c r="FO9" i="16"/>
  <c r="FM9" i="16"/>
  <c r="FK9" i="16"/>
  <c r="FJ9" i="16"/>
  <c r="FI9" i="16"/>
  <c r="FH9" i="16"/>
  <c r="FG9" i="16"/>
  <c r="FF9" i="16"/>
  <c r="FE9" i="16"/>
  <c r="FD9" i="16"/>
  <c r="FC9" i="16"/>
  <c r="GA8" i="16"/>
  <c r="FY8" i="16"/>
  <c r="FW8" i="16"/>
  <c r="FU8" i="16"/>
  <c r="FS8" i="16"/>
  <c r="FQ8" i="16"/>
  <c r="FO8" i="16"/>
  <c r="FM8" i="16"/>
  <c r="FK8" i="16"/>
  <c r="FI8" i="16"/>
  <c r="FJ8" i="16" s="1"/>
  <c r="FG8" i="16"/>
  <c r="FH8" i="16" s="1"/>
  <c r="FE8" i="16"/>
  <c r="FF8" i="16" s="1"/>
  <c r="FC8" i="16"/>
  <c r="FD8" i="16" s="1"/>
  <c r="GA7" i="16"/>
  <c r="FY7" i="16"/>
  <c r="FW7" i="16"/>
  <c r="FU7" i="16"/>
  <c r="FS7" i="16"/>
  <c r="FQ7" i="16"/>
  <c r="FO7" i="16"/>
  <c r="FM7" i="16"/>
  <c r="FK7" i="16"/>
  <c r="FJ7" i="16"/>
  <c r="FI7" i="16"/>
  <c r="FH7" i="16"/>
  <c r="FG7" i="16"/>
  <c r="FF7" i="16"/>
  <c r="FE7" i="16"/>
  <c r="FD7" i="16"/>
  <c r="FC7" i="16"/>
  <c r="GA6" i="16"/>
  <c r="FY6" i="16"/>
  <c r="FW6" i="16"/>
  <c r="FU6" i="16"/>
  <c r="FS6" i="16"/>
  <c r="FQ6" i="16"/>
  <c r="FO6" i="16"/>
  <c r="FM6" i="16"/>
  <c r="FK6" i="16"/>
  <c r="FI6" i="16"/>
  <c r="FJ6" i="16" s="1"/>
  <c r="FG6" i="16"/>
  <c r="FH6" i="16" s="1"/>
  <c r="FE6" i="16"/>
  <c r="FF6" i="16" s="1"/>
  <c r="FC6" i="16"/>
  <c r="FD6" i="16" s="1"/>
  <c r="GA5" i="16"/>
  <c r="FY5" i="16"/>
  <c r="FW5" i="16"/>
  <c r="FU5" i="16"/>
  <c r="FS5" i="16"/>
  <c r="FQ5" i="16"/>
  <c r="FO5" i="16"/>
  <c r="FM5" i="16"/>
  <c r="FK5" i="16"/>
  <c r="FJ5" i="16"/>
  <c r="FI5" i="16"/>
  <c r="FH5" i="16"/>
  <c r="FG5" i="16"/>
  <c r="FF5" i="16"/>
  <c r="FE5" i="16"/>
  <c r="FD5" i="16"/>
  <c r="FC5" i="16"/>
  <c r="GA4" i="16"/>
  <c r="FY4" i="16"/>
  <c r="FW4" i="16"/>
  <c r="FU4" i="16"/>
  <c r="FS4" i="16"/>
  <c r="FQ4" i="16"/>
  <c r="FO4" i="16"/>
  <c r="FM4" i="16"/>
  <c r="FK4" i="16"/>
  <c r="FI4" i="16"/>
  <c r="FJ4" i="16" s="1"/>
  <c r="FG4" i="16"/>
  <c r="FH4" i="16" s="1"/>
  <c r="FE4" i="16"/>
  <c r="FF4" i="16" s="1"/>
  <c r="FC4" i="16"/>
  <c r="FD4" i="16" s="1"/>
  <c r="GA3" i="16"/>
  <c r="GA13" i="16" s="1"/>
  <c r="FY3" i="16"/>
  <c r="FY13" i="16" s="1"/>
  <c r="FW3" i="16"/>
  <c r="FW13" i="16" s="1"/>
  <c r="FU3" i="16"/>
  <c r="FU13" i="16" s="1"/>
  <c r="FS3" i="16"/>
  <c r="FS13" i="16" s="1"/>
  <c r="FQ3" i="16"/>
  <c r="FQ13" i="16" s="1"/>
  <c r="FO3" i="16"/>
  <c r="FO13" i="16" s="1"/>
  <c r="FM3" i="16"/>
  <c r="FM13" i="16" s="1"/>
  <c r="FK3" i="16"/>
  <c r="FK13" i="16" s="1"/>
  <c r="FJ3" i="16"/>
  <c r="FI3" i="16"/>
  <c r="FH3" i="16"/>
  <c r="FG3" i="16"/>
  <c r="FF3" i="16"/>
  <c r="FE3" i="16"/>
  <c r="FD3" i="16"/>
  <c r="FC3" i="16"/>
  <c r="FC15" i="16"/>
  <c r="EC16" i="16"/>
  <c r="EP16" i="16"/>
  <c r="DP16" i="16"/>
  <c r="CP16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5" i="16" s="1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FL13" i="16" l="1"/>
  <c r="FL11" i="16"/>
  <c r="FN13" i="16"/>
  <c r="FN11" i="16"/>
  <c r="FP13" i="16"/>
  <c r="FP11" i="16"/>
  <c r="FR13" i="16"/>
  <c r="FR11" i="16"/>
  <c r="FT13" i="16"/>
  <c r="FT11" i="16"/>
  <c r="FV13" i="16"/>
  <c r="FV11" i="16"/>
  <c r="FX13" i="16"/>
  <c r="FX11" i="16"/>
  <c r="FZ13" i="16"/>
  <c r="FZ11" i="16"/>
  <c r="FN4" i="16"/>
  <c r="FR4" i="16"/>
  <c r="FV4" i="16"/>
  <c r="FZ4" i="16"/>
  <c r="FN6" i="16"/>
  <c r="FR6" i="16"/>
  <c r="FV6" i="16"/>
  <c r="FZ6" i="16"/>
  <c r="FN8" i="16"/>
  <c r="FR8" i="16"/>
  <c r="FV8" i="16"/>
  <c r="FZ8" i="16"/>
  <c r="FN10" i="16"/>
  <c r="FR10" i="16"/>
  <c r="FV10" i="16"/>
  <c r="FZ10" i="16"/>
  <c r="FN12" i="16"/>
  <c r="FR12" i="16"/>
  <c r="FV12" i="16"/>
  <c r="FZ12" i="16"/>
  <c r="FL3" i="16"/>
  <c r="FN3" i="16"/>
  <c r="FP3" i="16"/>
  <c r="FR3" i="16"/>
  <c r="FT3" i="16"/>
  <c r="FV3" i="16"/>
  <c r="FX3" i="16"/>
  <c r="FZ3" i="16"/>
  <c r="FL4" i="16"/>
  <c r="FP4" i="16"/>
  <c r="FT4" i="16"/>
  <c r="FX4" i="16"/>
  <c r="FL5" i="16"/>
  <c r="FN5" i="16"/>
  <c r="FP5" i="16"/>
  <c r="FR5" i="16"/>
  <c r="FT5" i="16"/>
  <c r="FV5" i="16"/>
  <c r="FX5" i="16"/>
  <c r="FZ5" i="16"/>
  <c r="FL6" i="16"/>
  <c r="FP6" i="16"/>
  <c r="FT6" i="16"/>
  <c r="FX6" i="16"/>
  <c r="FL7" i="16"/>
  <c r="FN7" i="16"/>
  <c r="FP7" i="16"/>
  <c r="FR7" i="16"/>
  <c r="FT7" i="16"/>
  <c r="FV7" i="16"/>
  <c r="FX7" i="16"/>
  <c r="FZ7" i="16"/>
  <c r="FL8" i="16"/>
  <c r="FP8" i="16"/>
  <c r="FT8" i="16"/>
  <c r="FX8" i="16"/>
  <c r="FL9" i="16"/>
  <c r="FN9" i="16"/>
  <c r="FP9" i="16"/>
  <c r="FR9" i="16"/>
  <c r="FT9" i="16"/>
  <c r="FV9" i="16"/>
  <c r="FX9" i="16"/>
  <c r="FZ9" i="16"/>
  <c r="FL10" i="16"/>
  <c r="FP10" i="16"/>
  <c r="FT10" i="16"/>
  <c r="FX10" i="16"/>
  <c r="FL12" i="16"/>
  <c r="FP12" i="16"/>
  <c r="FT12" i="16"/>
  <c r="FX12" i="16"/>
  <c r="CC16" i="16"/>
  <c r="DC16" i="16"/>
  <c r="EC15" i="16"/>
  <c r="DP15" i="16"/>
  <c r="DC15" i="16"/>
  <c r="CC15" i="16"/>
  <c r="CP15" i="16"/>
  <c r="GB9" i="16"/>
  <c r="BC15" i="16"/>
  <c r="GC10" i="16"/>
  <c r="GC3" i="16"/>
  <c r="GC4" i="16"/>
  <c r="GC5" i="16"/>
  <c r="GC6" i="16"/>
  <c r="GC7" i="16"/>
  <c r="GC11" i="16"/>
  <c r="GC9" i="16"/>
  <c r="GC8" i="16"/>
  <c r="GC12" i="16"/>
  <c r="C15" i="16"/>
  <c r="AC15" i="16"/>
  <c r="P15" i="16"/>
  <c r="BP15" i="16"/>
  <c r="AP15" i="1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GB4" i="16" l="1"/>
  <c r="GB6" i="16"/>
  <c r="GB8" i="16"/>
  <c r="GB10" i="16"/>
  <c r="GB5" i="16"/>
  <c r="GB3" i="16"/>
  <c r="GB7" i="16"/>
  <c r="GB11" i="16"/>
  <c r="GB13" i="16"/>
  <c r="GB12" i="16"/>
  <c r="BC16" i="16"/>
  <c r="GC13" i="16"/>
  <c r="GD11" i="16" s="1"/>
  <c r="GD12" i="16" l="1"/>
  <c r="P16" i="16"/>
  <c r="C16" i="16"/>
  <c r="AC16" i="16"/>
  <c r="BP16" i="16"/>
  <c r="GD13" i="16"/>
  <c r="GD4" i="16"/>
  <c r="GD3" i="16"/>
  <c r="GD6" i="16"/>
  <c r="GD5" i="16"/>
  <c r="GD10" i="16"/>
  <c r="GD7" i="16"/>
  <c r="GD9" i="16"/>
  <c r="GD8" i="16"/>
  <c r="AP16" i="16"/>
  <c r="FC16" i="16" l="1"/>
</calcChain>
</file>

<file path=xl/sharedStrings.xml><?xml version="1.0" encoding="utf-8"?>
<sst xmlns="http://schemas.openxmlformats.org/spreadsheetml/2006/main" count="553" uniqueCount="44">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</sst>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B16" sqref="B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17" t="s">
        <v>0</v>
      </c>
      <c r="B2" s="14">
        <v>8</v>
      </c>
      <c r="C2" s="14">
        <v>0</v>
      </c>
      <c r="D2" s="14">
        <v>126</v>
      </c>
      <c r="E2" s="14">
        <v>0</v>
      </c>
      <c r="F2" s="14">
        <v>22</v>
      </c>
      <c r="G2" s="14">
        <v>233</v>
      </c>
      <c r="H2" s="14">
        <v>63</v>
      </c>
      <c r="I2" s="14">
        <v>31</v>
      </c>
      <c r="J2" s="14">
        <v>5</v>
      </c>
      <c r="K2" s="14">
        <v>5</v>
      </c>
      <c r="L2" s="14">
        <v>19</v>
      </c>
      <c r="M2" s="14">
        <v>0</v>
      </c>
      <c r="N2" s="14">
        <v>0</v>
      </c>
    </row>
    <row r="3" spans="1:14" x14ac:dyDescent="0.25">
      <c r="A3" s="17" t="s">
        <v>1</v>
      </c>
      <c r="B3" s="14">
        <v>1</v>
      </c>
      <c r="C3" s="14">
        <v>1</v>
      </c>
      <c r="D3" s="14">
        <v>86</v>
      </c>
      <c r="E3" s="14">
        <v>1</v>
      </c>
      <c r="F3" s="14">
        <v>21</v>
      </c>
      <c r="G3" s="14">
        <v>106</v>
      </c>
      <c r="H3" s="14">
        <v>27</v>
      </c>
      <c r="I3" s="14">
        <v>41</v>
      </c>
      <c r="J3" s="14">
        <v>1</v>
      </c>
      <c r="K3" s="14">
        <v>21</v>
      </c>
      <c r="L3" s="14">
        <v>24</v>
      </c>
      <c r="M3" s="14">
        <v>1</v>
      </c>
      <c r="N3" s="14">
        <v>0</v>
      </c>
    </row>
    <row r="4" spans="1:14" x14ac:dyDescent="0.25">
      <c r="A4" s="17" t="s">
        <v>2</v>
      </c>
      <c r="B4" s="14">
        <v>0</v>
      </c>
      <c r="C4" s="14">
        <v>0</v>
      </c>
      <c r="D4" s="14">
        <v>29</v>
      </c>
      <c r="E4" s="14">
        <v>1</v>
      </c>
      <c r="F4" s="14">
        <v>3</v>
      </c>
      <c r="G4" s="14">
        <v>14</v>
      </c>
      <c r="H4" s="14">
        <v>1</v>
      </c>
      <c r="I4" s="14">
        <v>9</v>
      </c>
      <c r="J4" s="14">
        <v>0</v>
      </c>
      <c r="K4" s="14">
        <v>9</v>
      </c>
      <c r="L4" s="14">
        <v>4</v>
      </c>
      <c r="M4" s="14">
        <v>0</v>
      </c>
      <c r="N4" s="14">
        <v>0</v>
      </c>
    </row>
    <row r="5" spans="1:14" x14ac:dyDescent="0.25">
      <c r="A5" s="17" t="s">
        <v>3</v>
      </c>
      <c r="B5" s="14">
        <v>0</v>
      </c>
      <c r="C5" s="14">
        <v>0</v>
      </c>
      <c r="D5" s="14">
        <v>3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0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17" t="s">
        <v>4</v>
      </c>
      <c r="B6" s="14">
        <v>7</v>
      </c>
      <c r="C6" s="14">
        <v>0</v>
      </c>
      <c r="D6" s="14">
        <v>152</v>
      </c>
      <c r="E6" s="14">
        <v>9</v>
      </c>
      <c r="F6" s="14">
        <v>31</v>
      </c>
      <c r="G6" s="14">
        <v>161</v>
      </c>
      <c r="H6" s="14">
        <v>34</v>
      </c>
      <c r="I6" s="14">
        <v>89</v>
      </c>
      <c r="J6" s="14">
        <v>8</v>
      </c>
      <c r="K6" s="14">
        <v>14</v>
      </c>
      <c r="L6" s="14">
        <v>35</v>
      </c>
      <c r="M6" s="14">
        <v>0</v>
      </c>
      <c r="N6" s="14">
        <v>0</v>
      </c>
    </row>
    <row r="7" spans="1:14" x14ac:dyDescent="0.25">
      <c r="A7" s="17" t="s">
        <v>5</v>
      </c>
      <c r="B7" s="14">
        <v>3</v>
      </c>
      <c r="C7" s="14">
        <v>0</v>
      </c>
      <c r="D7" s="14">
        <v>44</v>
      </c>
      <c r="E7" s="14">
        <v>2</v>
      </c>
      <c r="F7" s="14">
        <v>4</v>
      </c>
      <c r="G7" s="14">
        <v>31</v>
      </c>
      <c r="H7" s="14">
        <v>2</v>
      </c>
      <c r="I7" s="14">
        <v>21</v>
      </c>
      <c r="J7" s="14">
        <v>4</v>
      </c>
      <c r="K7" s="14">
        <v>78</v>
      </c>
      <c r="L7" s="14">
        <v>4</v>
      </c>
      <c r="M7" s="14">
        <v>0</v>
      </c>
      <c r="N7" s="14">
        <v>0</v>
      </c>
    </row>
    <row r="8" spans="1:14" x14ac:dyDescent="0.25">
      <c r="A8" s="17" t="s">
        <v>6</v>
      </c>
      <c r="B8" s="14">
        <v>24</v>
      </c>
      <c r="C8" s="14">
        <v>0</v>
      </c>
      <c r="D8" s="14">
        <v>2085</v>
      </c>
      <c r="E8" s="14">
        <v>3</v>
      </c>
      <c r="F8" s="14">
        <v>281</v>
      </c>
      <c r="G8" s="14">
        <v>2279</v>
      </c>
      <c r="H8" s="14">
        <v>362</v>
      </c>
      <c r="I8" s="14">
        <v>667</v>
      </c>
      <c r="J8" s="14">
        <v>61</v>
      </c>
      <c r="K8" s="14">
        <v>171</v>
      </c>
      <c r="L8" s="14">
        <v>181</v>
      </c>
      <c r="M8" s="14">
        <v>0</v>
      </c>
      <c r="N8" s="14">
        <v>0</v>
      </c>
    </row>
    <row r="9" spans="1:14" ht="30" x14ac:dyDescent="0.25">
      <c r="A9" s="17" t="s">
        <v>7</v>
      </c>
      <c r="B9" s="14">
        <v>0</v>
      </c>
      <c r="C9" s="14">
        <v>0</v>
      </c>
      <c r="D9" s="14">
        <v>28</v>
      </c>
      <c r="E9" s="14">
        <v>2</v>
      </c>
      <c r="F9" s="14">
        <v>3</v>
      </c>
      <c r="G9" s="14">
        <v>3</v>
      </c>
      <c r="H9" s="14">
        <v>0</v>
      </c>
      <c r="I9" s="14">
        <v>9</v>
      </c>
      <c r="J9" s="14">
        <v>5</v>
      </c>
      <c r="K9" s="14">
        <v>3</v>
      </c>
      <c r="L9" s="14">
        <v>12</v>
      </c>
      <c r="M9" s="14">
        <v>0</v>
      </c>
      <c r="N9" s="14">
        <v>0</v>
      </c>
    </row>
    <row r="10" spans="1:14" x14ac:dyDescent="0.25">
      <c r="A10" s="17" t="s">
        <v>8</v>
      </c>
      <c r="B10" s="14">
        <v>0</v>
      </c>
      <c r="C10" s="14">
        <v>0</v>
      </c>
      <c r="D10" s="14">
        <v>15</v>
      </c>
      <c r="E10" s="14">
        <v>3</v>
      </c>
      <c r="F10" s="14">
        <v>2</v>
      </c>
      <c r="G10" s="14">
        <v>1</v>
      </c>
      <c r="H10" s="14">
        <v>0</v>
      </c>
      <c r="I10" s="14">
        <v>2</v>
      </c>
      <c r="J10" s="14">
        <v>0</v>
      </c>
      <c r="K10" s="14">
        <v>2</v>
      </c>
      <c r="L10" s="14">
        <v>3</v>
      </c>
      <c r="M10" s="14">
        <v>0</v>
      </c>
      <c r="N10" s="14">
        <v>0</v>
      </c>
    </row>
    <row r="11" spans="1:14" x14ac:dyDescent="0.25">
      <c r="A11" s="17" t="s">
        <v>9</v>
      </c>
      <c r="B11" s="14">
        <v>8</v>
      </c>
      <c r="C11" s="14">
        <v>2</v>
      </c>
      <c r="D11" s="14">
        <v>148</v>
      </c>
      <c r="E11" s="14">
        <v>7</v>
      </c>
      <c r="F11" s="14">
        <v>10</v>
      </c>
      <c r="G11" s="14">
        <v>310</v>
      </c>
      <c r="H11" s="14">
        <v>51</v>
      </c>
      <c r="I11" s="14">
        <v>66</v>
      </c>
      <c r="J11" s="14">
        <v>11</v>
      </c>
      <c r="K11" s="14">
        <v>5</v>
      </c>
      <c r="L11" s="14">
        <v>12</v>
      </c>
      <c r="M11" s="14">
        <v>2</v>
      </c>
      <c r="N11" s="14">
        <v>0</v>
      </c>
    </row>
    <row r="12" spans="1:14" x14ac:dyDescent="0.25">
      <c r="A12" s="12" t="s">
        <v>25</v>
      </c>
      <c r="B12" s="15">
        <f t="shared" ref="B12:N12" si="0">SUM(B2:B11)</f>
        <v>51</v>
      </c>
      <c r="C12" s="15">
        <f t="shared" si="0"/>
        <v>3</v>
      </c>
      <c r="D12" s="15">
        <f t="shared" si="0"/>
        <v>2716</v>
      </c>
      <c r="E12" s="15">
        <f t="shared" si="0"/>
        <v>28</v>
      </c>
      <c r="F12" s="15">
        <f t="shared" si="0"/>
        <v>377</v>
      </c>
      <c r="G12" s="15">
        <f t="shared" si="0"/>
        <v>3138</v>
      </c>
      <c r="H12" s="15">
        <f t="shared" si="0"/>
        <v>540</v>
      </c>
      <c r="I12" s="15">
        <f t="shared" si="0"/>
        <v>936</v>
      </c>
      <c r="J12" s="15">
        <f t="shared" si="0"/>
        <v>95</v>
      </c>
      <c r="K12" s="15">
        <f t="shared" si="0"/>
        <v>308</v>
      </c>
      <c r="L12" s="15">
        <f t="shared" si="0"/>
        <v>295</v>
      </c>
      <c r="M12" s="15">
        <f t="shared" si="0"/>
        <v>3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+uVEMjbXDafR/BGLOP6zGbcJPdyIGZ2gin7OX5EZgpaF8W776dcJ5vfLlwukt7u7Dby57AqoK5iHuiEn3nyGkA==" saltValue="yb4xcs/7my3Zwa/2loDrI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8</v>
      </c>
      <c r="C2" s="24">
        <v>0</v>
      </c>
      <c r="D2" s="24">
        <v>85</v>
      </c>
      <c r="E2" s="24">
        <v>2</v>
      </c>
      <c r="F2" s="24">
        <v>16</v>
      </c>
      <c r="G2" s="24">
        <v>178</v>
      </c>
      <c r="H2" s="24">
        <v>20</v>
      </c>
      <c r="I2" s="24">
        <v>118</v>
      </c>
      <c r="J2" s="24">
        <v>5</v>
      </c>
      <c r="K2" s="24">
        <v>9</v>
      </c>
      <c r="L2" s="24">
        <v>35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82</v>
      </c>
      <c r="E3" s="24">
        <v>1</v>
      </c>
      <c r="F3" s="24">
        <v>7</v>
      </c>
      <c r="G3" s="24">
        <v>70</v>
      </c>
      <c r="H3" s="24">
        <v>12</v>
      </c>
      <c r="I3" s="24">
        <v>82</v>
      </c>
      <c r="J3" s="24">
        <v>6</v>
      </c>
      <c r="K3" s="24">
        <v>21</v>
      </c>
      <c r="L3" s="24">
        <v>21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31</v>
      </c>
      <c r="E4" s="24">
        <v>1</v>
      </c>
      <c r="F4" s="24">
        <v>2</v>
      </c>
      <c r="G4" s="24">
        <v>12</v>
      </c>
      <c r="H4" s="24">
        <v>1</v>
      </c>
      <c r="I4" s="24">
        <v>34</v>
      </c>
      <c r="J4" s="24">
        <v>3</v>
      </c>
      <c r="K4" s="24">
        <v>26</v>
      </c>
      <c r="L4" s="24">
        <v>5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11</v>
      </c>
      <c r="E5" s="24">
        <v>2</v>
      </c>
      <c r="F5" s="24">
        <v>1</v>
      </c>
      <c r="G5" s="24">
        <v>0</v>
      </c>
      <c r="H5" s="24">
        <v>0</v>
      </c>
      <c r="I5" s="24">
        <v>1</v>
      </c>
      <c r="J5" s="24">
        <v>1</v>
      </c>
      <c r="K5" s="24">
        <v>0</v>
      </c>
      <c r="L5" s="24">
        <v>1</v>
      </c>
      <c r="M5" s="24">
        <v>0</v>
      </c>
      <c r="N5" s="24">
        <v>0</v>
      </c>
    </row>
    <row r="6" spans="1:14" x14ac:dyDescent="0.25">
      <c r="A6" s="8" t="s">
        <v>4</v>
      </c>
      <c r="B6" s="24">
        <v>7</v>
      </c>
      <c r="C6" s="24">
        <v>1</v>
      </c>
      <c r="D6" s="24">
        <v>129</v>
      </c>
      <c r="E6" s="24">
        <v>3</v>
      </c>
      <c r="F6" s="24">
        <v>30</v>
      </c>
      <c r="G6" s="24">
        <v>113</v>
      </c>
      <c r="H6" s="24">
        <v>17</v>
      </c>
      <c r="I6" s="24">
        <v>165</v>
      </c>
      <c r="J6" s="24">
        <v>5</v>
      </c>
      <c r="K6" s="24">
        <v>12</v>
      </c>
      <c r="L6" s="24">
        <v>22</v>
      </c>
      <c r="M6" s="24">
        <v>1</v>
      </c>
      <c r="N6" s="24">
        <v>0</v>
      </c>
    </row>
    <row r="7" spans="1:14" x14ac:dyDescent="0.25">
      <c r="A7" s="8" t="s">
        <v>5</v>
      </c>
      <c r="B7" s="24">
        <v>5</v>
      </c>
      <c r="C7" s="24">
        <v>0</v>
      </c>
      <c r="D7" s="24">
        <v>26</v>
      </c>
      <c r="E7" s="24">
        <v>1</v>
      </c>
      <c r="F7" s="24">
        <v>4</v>
      </c>
      <c r="G7" s="24">
        <v>33</v>
      </c>
      <c r="H7" s="24">
        <v>1</v>
      </c>
      <c r="I7" s="24">
        <v>45</v>
      </c>
      <c r="J7" s="24">
        <v>3</v>
      </c>
      <c r="K7" s="24">
        <v>43</v>
      </c>
      <c r="L7" s="24">
        <v>23</v>
      </c>
      <c r="M7" s="24">
        <v>0</v>
      </c>
      <c r="N7" s="24">
        <v>0</v>
      </c>
    </row>
    <row r="8" spans="1:14" x14ac:dyDescent="0.25">
      <c r="A8" s="8" t="s">
        <v>6</v>
      </c>
      <c r="B8" s="24">
        <v>16</v>
      </c>
      <c r="C8" s="24">
        <v>0</v>
      </c>
      <c r="D8" s="24">
        <v>1357</v>
      </c>
      <c r="E8" s="24">
        <v>3</v>
      </c>
      <c r="F8" s="24">
        <v>138</v>
      </c>
      <c r="G8" s="24">
        <v>1548</v>
      </c>
      <c r="H8" s="24">
        <v>201</v>
      </c>
      <c r="I8" s="24">
        <v>1488</v>
      </c>
      <c r="J8" s="24">
        <v>58</v>
      </c>
      <c r="K8" s="24">
        <v>136</v>
      </c>
      <c r="L8" s="24">
        <v>220</v>
      </c>
      <c r="M8" s="24">
        <v>0</v>
      </c>
      <c r="N8" s="24">
        <v>2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38</v>
      </c>
      <c r="E9" s="24">
        <v>2</v>
      </c>
      <c r="F9" s="24">
        <v>5</v>
      </c>
      <c r="G9" s="24">
        <v>4</v>
      </c>
      <c r="H9" s="24">
        <v>0</v>
      </c>
      <c r="I9" s="24">
        <v>14</v>
      </c>
      <c r="J9" s="24">
        <v>3</v>
      </c>
      <c r="K9" s="24">
        <v>3</v>
      </c>
      <c r="L9" s="24">
        <v>4</v>
      </c>
      <c r="M9" s="24">
        <v>0</v>
      </c>
      <c r="N9" s="24">
        <v>0</v>
      </c>
    </row>
    <row r="10" spans="1:14" x14ac:dyDescent="0.25">
      <c r="A10" s="8" t="s">
        <v>8</v>
      </c>
      <c r="B10" s="24">
        <v>1</v>
      </c>
      <c r="C10" s="24">
        <v>0</v>
      </c>
      <c r="D10" s="24">
        <v>14</v>
      </c>
      <c r="E10" s="24">
        <v>0</v>
      </c>
      <c r="F10" s="24">
        <v>2</v>
      </c>
      <c r="G10" s="24">
        <v>1</v>
      </c>
      <c r="H10" s="24">
        <v>0</v>
      </c>
      <c r="I10" s="24">
        <v>10</v>
      </c>
      <c r="J10" s="24">
        <v>1</v>
      </c>
      <c r="K10" s="24">
        <v>4</v>
      </c>
      <c r="L10" s="24">
        <v>2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9</v>
      </c>
      <c r="C11" s="24">
        <v>0</v>
      </c>
      <c r="D11" s="24">
        <v>122</v>
      </c>
      <c r="E11" s="24">
        <v>5</v>
      </c>
      <c r="F11" s="24">
        <v>14</v>
      </c>
      <c r="G11" s="24">
        <v>197</v>
      </c>
      <c r="H11" s="24">
        <v>36</v>
      </c>
      <c r="I11" s="24">
        <v>122</v>
      </c>
      <c r="J11" s="24">
        <v>10</v>
      </c>
      <c r="K11" s="24">
        <v>5</v>
      </c>
      <c r="L11" s="24">
        <v>38</v>
      </c>
      <c r="M11" s="24">
        <v>0</v>
      </c>
      <c r="N11" s="24">
        <v>0</v>
      </c>
    </row>
    <row r="12" spans="1:14" x14ac:dyDescent="0.25">
      <c r="A12" s="13" t="s">
        <v>25</v>
      </c>
      <c r="B12" s="26">
        <v>46</v>
      </c>
      <c r="C12" s="26">
        <v>1</v>
      </c>
      <c r="D12" s="26">
        <v>1895</v>
      </c>
      <c r="E12" s="26">
        <v>20</v>
      </c>
      <c r="F12" s="26">
        <v>219</v>
      </c>
      <c r="G12" s="26">
        <v>2156</v>
      </c>
      <c r="H12" s="26">
        <v>288</v>
      </c>
      <c r="I12" s="26">
        <v>2079</v>
      </c>
      <c r="J12" s="26">
        <v>95</v>
      </c>
      <c r="K12" s="26">
        <v>259</v>
      </c>
      <c r="L12" s="26">
        <v>371</v>
      </c>
      <c r="M12" s="26">
        <v>1</v>
      </c>
      <c r="N12" s="26">
        <v>2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zKQFYV3pllbTCkb6uvg7ACaI2I7sUJT9u1esd/loHDB88hKUEgO53Ah21MQkgWMa+RUHxmOw8MHbvjFf7EY/Lw==" saltValue="WVfOKYdwvGWlKknfd2Hk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F19" sqref="F19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10</v>
      </c>
      <c r="C2" s="24">
        <v>0</v>
      </c>
      <c r="D2" s="24">
        <v>71</v>
      </c>
      <c r="E2" s="24">
        <v>0</v>
      </c>
      <c r="F2" s="24">
        <v>22</v>
      </c>
      <c r="G2" s="24">
        <v>187</v>
      </c>
      <c r="H2" s="24">
        <v>24</v>
      </c>
      <c r="I2" s="24">
        <v>119</v>
      </c>
      <c r="J2" s="24">
        <v>4</v>
      </c>
      <c r="K2" s="24">
        <v>3</v>
      </c>
      <c r="L2" s="24">
        <v>31</v>
      </c>
      <c r="M2" s="24">
        <v>0</v>
      </c>
      <c r="N2" s="24">
        <v>0</v>
      </c>
    </row>
    <row r="3" spans="1:14" x14ac:dyDescent="0.25">
      <c r="A3" s="8" t="s">
        <v>1</v>
      </c>
      <c r="B3" s="24">
        <v>1</v>
      </c>
      <c r="C3" s="24">
        <v>0</v>
      </c>
      <c r="D3" s="24">
        <v>82</v>
      </c>
      <c r="E3" s="24">
        <v>1</v>
      </c>
      <c r="F3" s="24">
        <v>12</v>
      </c>
      <c r="G3" s="24">
        <v>71</v>
      </c>
      <c r="H3" s="24">
        <v>7</v>
      </c>
      <c r="I3" s="24">
        <v>87</v>
      </c>
      <c r="J3" s="24">
        <v>5</v>
      </c>
      <c r="K3" s="24">
        <v>30</v>
      </c>
      <c r="L3" s="24">
        <v>13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14</v>
      </c>
      <c r="E4" s="24">
        <v>0</v>
      </c>
      <c r="F4" s="24">
        <v>0</v>
      </c>
      <c r="G4" s="24">
        <v>16</v>
      </c>
      <c r="H4" s="24">
        <v>1</v>
      </c>
      <c r="I4" s="24">
        <v>29</v>
      </c>
      <c r="J4" s="24">
        <v>7</v>
      </c>
      <c r="K4" s="24">
        <v>13</v>
      </c>
      <c r="L4" s="24">
        <v>14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10</v>
      </c>
      <c r="E5" s="24">
        <v>1</v>
      </c>
      <c r="F5" s="24">
        <v>0</v>
      </c>
      <c r="G5" s="24">
        <v>0</v>
      </c>
      <c r="H5" s="24">
        <v>0</v>
      </c>
      <c r="I5" s="24">
        <v>4</v>
      </c>
      <c r="J5" s="24">
        <v>0</v>
      </c>
      <c r="K5" s="24">
        <v>1</v>
      </c>
      <c r="L5" s="24">
        <v>0</v>
      </c>
      <c r="M5" s="24">
        <v>0</v>
      </c>
      <c r="N5" s="24">
        <v>0</v>
      </c>
    </row>
    <row r="6" spans="1:14" x14ac:dyDescent="0.25">
      <c r="A6" s="8" t="s">
        <v>4</v>
      </c>
      <c r="B6" s="24">
        <v>6</v>
      </c>
      <c r="C6" s="24">
        <v>0</v>
      </c>
      <c r="D6" s="24">
        <v>154</v>
      </c>
      <c r="E6" s="24">
        <v>4</v>
      </c>
      <c r="F6" s="24">
        <v>17</v>
      </c>
      <c r="G6" s="24">
        <v>114</v>
      </c>
      <c r="H6" s="24">
        <v>9</v>
      </c>
      <c r="I6" s="24">
        <v>158</v>
      </c>
      <c r="J6" s="24">
        <v>7</v>
      </c>
      <c r="K6" s="24">
        <v>8</v>
      </c>
      <c r="L6" s="24">
        <v>33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41</v>
      </c>
      <c r="E7" s="24">
        <v>0</v>
      </c>
      <c r="F7" s="24">
        <v>15</v>
      </c>
      <c r="G7" s="24">
        <v>10</v>
      </c>
      <c r="H7" s="24">
        <v>1</v>
      </c>
      <c r="I7" s="24">
        <v>47</v>
      </c>
      <c r="J7" s="24">
        <v>5</v>
      </c>
      <c r="K7" s="24">
        <v>52</v>
      </c>
      <c r="L7" s="24">
        <v>20</v>
      </c>
      <c r="M7" s="24">
        <v>0</v>
      </c>
      <c r="N7" s="24">
        <v>0</v>
      </c>
    </row>
    <row r="8" spans="1:14" x14ac:dyDescent="0.25">
      <c r="A8" s="8" t="s">
        <v>6</v>
      </c>
      <c r="B8" s="24">
        <v>18</v>
      </c>
      <c r="C8" s="24">
        <v>0</v>
      </c>
      <c r="D8" s="24">
        <v>1432</v>
      </c>
      <c r="E8" s="24">
        <v>2</v>
      </c>
      <c r="F8" s="24">
        <v>127</v>
      </c>
      <c r="G8" s="24">
        <v>1471</v>
      </c>
      <c r="H8" s="24">
        <v>158</v>
      </c>
      <c r="I8" s="24">
        <v>1460</v>
      </c>
      <c r="J8" s="24">
        <v>29</v>
      </c>
      <c r="K8" s="24">
        <v>54</v>
      </c>
      <c r="L8" s="24">
        <v>199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24</v>
      </c>
      <c r="E9" s="24">
        <v>4</v>
      </c>
      <c r="F9" s="24">
        <v>0</v>
      </c>
      <c r="G9" s="24">
        <v>2</v>
      </c>
      <c r="H9" s="24">
        <v>2</v>
      </c>
      <c r="I9" s="24">
        <v>14</v>
      </c>
      <c r="J9" s="24">
        <v>2</v>
      </c>
      <c r="K9" s="24">
        <v>7</v>
      </c>
      <c r="L9" s="24">
        <v>2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25</v>
      </c>
      <c r="E10" s="24">
        <v>2</v>
      </c>
      <c r="F10" s="24">
        <v>0</v>
      </c>
      <c r="G10" s="24">
        <v>3</v>
      </c>
      <c r="H10" s="24">
        <v>0</v>
      </c>
      <c r="I10" s="24">
        <v>12</v>
      </c>
      <c r="J10" s="24">
        <v>3</v>
      </c>
      <c r="K10" s="24">
        <v>1</v>
      </c>
      <c r="L10" s="24">
        <v>1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8</v>
      </c>
      <c r="C11" s="24">
        <v>0</v>
      </c>
      <c r="D11" s="24">
        <v>106</v>
      </c>
      <c r="E11" s="24">
        <v>3</v>
      </c>
      <c r="F11" s="24">
        <v>15</v>
      </c>
      <c r="G11" s="24">
        <v>216</v>
      </c>
      <c r="H11" s="24">
        <v>30</v>
      </c>
      <c r="I11" s="24">
        <v>125</v>
      </c>
      <c r="J11" s="24">
        <v>6</v>
      </c>
      <c r="K11" s="24">
        <v>3</v>
      </c>
      <c r="L11" s="24">
        <v>30</v>
      </c>
      <c r="M11" s="24">
        <v>0</v>
      </c>
      <c r="N11" s="24">
        <v>1</v>
      </c>
    </row>
    <row r="12" spans="1:14" x14ac:dyDescent="0.25">
      <c r="A12" s="13" t="s">
        <v>25</v>
      </c>
      <c r="B12" s="26">
        <v>43</v>
      </c>
      <c r="C12" s="26">
        <v>0</v>
      </c>
      <c r="D12" s="26">
        <v>1959</v>
      </c>
      <c r="E12" s="26">
        <v>17</v>
      </c>
      <c r="F12" s="26">
        <v>208</v>
      </c>
      <c r="G12" s="26">
        <v>2090</v>
      </c>
      <c r="H12" s="26">
        <v>232</v>
      </c>
      <c r="I12" s="26">
        <v>2055</v>
      </c>
      <c r="J12" s="26">
        <v>68</v>
      </c>
      <c r="K12" s="26">
        <v>172</v>
      </c>
      <c r="L12" s="26">
        <v>343</v>
      </c>
      <c r="M12" s="26">
        <v>0</v>
      </c>
      <c r="N12" s="26">
        <v>1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S2G6TBTT5Ae0xNapfa+1A3K50/Yv/NLfnfIzaKjfH3oUMTdem0MuiBtA6+zLtkPuhG3yM2JPnGovd0nlzKPozg==" saltValue="jw8zFPwejeIKaTtLqjF2Y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4</v>
      </c>
      <c r="C2" s="24">
        <v>0</v>
      </c>
      <c r="D2" s="24">
        <v>74</v>
      </c>
      <c r="E2" s="24">
        <v>1</v>
      </c>
      <c r="F2" s="24">
        <v>6</v>
      </c>
      <c r="G2" s="24">
        <v>180</v>
      </c>
      <c r="H2" s="24">
        <v>22</v>
      </c>
      <c r="I2" s="24">
        <v>104</v>
      </c>
      <c r="J2" s="24">
        <v>9</v>
      </c>
      <c r="K2" s="24">
        <v>7</v>
      </c>
      <c r="L2" s="24">
        <v>16</v>
      </c>
      <c r="M2" s="24">
        <v>0</v>
      </c>
      <c r="N2" s="24">
        <v>0</v>
      </c>
    </row>
    <row r="3" spans="1:14" x14ac:dyDescent="0.25">
      <c r="A3" s="8" t="s">
        <v>1</v>
      </c>
      <c r="B3" s="24">
        <v>1</v>
      </c>
      <c r="C3" s="24">
        <v>0</v>
      </c>
      <c r="D3" s="24">
        <v>65</v>
      </c>
      <c r="E3" s="24">
        <v>2</v>
      </c>
      <c r="F3" s="24">
        <v>13</v>
      </c>
      <c r="G3" s="24">
        <v>68</v>
      </c>
      <c r="H3" s="24">
        <v>9</v>
      </c>
      <c r="I3" s="24">
        <v>80</v>
      </c>
      <c r="J3" s="24">
        <v>1</v>
      </c>
      <c r="K3" s="24">
        <v>18</v>
      </c>
      <c r="L3" s="24">
        <v>11</v>
      </c>
      <c r="M3" s="24">
        <v>0</v>
      </c>
      <c r="N3" s="24">
        <v>0</v>
      </c>
    </row>
    <row r="4" spans="1:14" x14ac:dyDescent="0.25">
      <c r="A4" s="8" t="s">
        <v>2</v>
      </c>
      <c r="B4" s="24">
        <v>3</v>
      </c>
      <c r="C4" s="24">
        <v>0</v>
      </c>
      <c r="D4" s="24">
        <v>25</v>
      </c>
      <c r="E4" s="24">
        <v>2</v>
      </c>
      <c r="F4" s="24">
        <v>3</v>
      </c>
      <c r="G4" s="24">
        <v>12</v>
      </c>
      <c r="H4" s="24">
        <v>1</v>
      </c>
      <c r="I4" s="24">
        <v>27</v>
      </c>
      <c r="J4" s="24">
        <v>8</v>
      </c>
      <c r="K4" s="24">
        <v>8</v>
      </c>
      <c r="L4" s="24">
        <v>2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2</v>
      </c>
      <c r="E5" s="24">
        <v>0</v>
      </c>
      <c r="F5" s="24">
        <v>0</v>
      </c>
      <c r="G5" s="24">
        <v>0</v>
      </c>
      <c r="H5" s="24">
        <v>0</v>
      </c>
      <c r="I5" s="24">
        <v>5</v>
      </c>
      <c r="J5" s="24">
        <v>1</v>
      </c>
      <c r="K5" s="24">
        <v>0</v>
      </c>
      <c r="L5" s="24">
        <v>1</v>
      </c>
      <c r="M5" s="24">
        <v>0</v>
      </c>
      <c r="N5" s="24">
        <v>0</v>
      </c>
    </row>
    <row r="6" spans="1:14" x14ac:dyDescent="0.25">
      <c r="A6" s="8" t="s">
        <v>4</v>
      </c>
      <c r="B6" s="24">
        <v>3</v>
      </c>
      <c r="C6" s="24">
        <v>0</v>
      </c>
      <c r="D6" s="24">
        <v>138</v>
      </c>
      <c r="E6" s="24">
        <v>0</v>
      </c>
      <c r="F6" s="24">
        <v>14</v>
      </c>
      <c r="G6" s="24">
        <v>120</v>
      </c>
      <c r="H6" s="24">
        <v>17</v>
      </c>
      <c r="I6" s="24">
        <v>138</v>
      </c>
      <c r="J6" s="24">
        <v>6</v>
      </c>
      <c r="K6" s="24">
        <v>14</v>
      </c>
      <c r="L6" s="24">
        <v>27</v>
      </c>
      <c r="M6" s="24">
        <v>0</v>
      </c>
      <c r="N6" s="24">
        <v>0</v>
      </c>
    </row>
    <row r="7" spans="1:14" x14ac:dyDescent="0.25">
      <c r="A7" s="8" t="s">
        <v>5</v>
      </c>
      <c r="B7" s="24">
        <v>1</v>
      </c>
      <c r="C7" s="24">
        <v>0</v>
      </c>
      <c r="D7" s="24">
        <v>31</v>
      </c>
      <c r="E7" s="24">
        <v>0</v>
      </c>
      <c r="F7" s="24">
        <v>5</v>
      </c>
      <c r="G7" s="24">
        <v>15</v>
      </c>
      <c r="H7" s="24">
        <v>1</v>
      </c>
      <c r="I7" s="24">
        <v>53</v>
      </c>
      <c r="J7" s="24">
        <v>2</v>
      </c>
      <c r="K7" s="24">
        <v>37</v>
      </c>
      <c r="L7" s="24">
        <v>12</v>
      </c>
      <c r="M7" s="24">
        <v>0</v>
      </c>
      <c r="N7" s="24">
        <v>0</v>
      </c>
    </row>
    <row r="8" spans="1:14" x14ac:dyDescent="0.25">
      <c r="A8" s="8" t="s">
        <v>6</v>
      </c>
      <c r="B8" s="24">
        <v>22</v>
      </c>
      <c r="C8" s="24">
        <v>0</v>
      </c>
      <c r="D8" s="24">
        <v>1343</v>
      </c>
      <c r="E8" s="24">
        <v>2</v>
      </c>
      <c r="F8" s="24">
        <v>136</v>
      </c>
      <c r="G8" s="24">
        <v>1462</v>
      </c>
      <c r="H8" s="24">
        <v>213</v>
      </c>
      <c r="I8" s="24">
        <v>1410</v>
      </c>
      <c r="J8" s="24">
        <v>54</v>
      </c>
      <c r="K8" s="24">
        <v>54</v>
      </c>
      <c r="L8" s="24">
        <v>176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27</v>
      </c>
      <c r="E9" s="24">
        <v>2</v>
      </c>
      <c r="F9" s="24">
        <v>5</v>
      </c>
      <c r="G9" s="24">
        <v>9</v>
      </c>
      <c r="H9" s="24">
        <v>3</v>
      </c>
      <c r="I9" s="24">
        <v>11</v>
      </c>
      <c r="J9" s="24">
        <v>0</v>
      </c>
      <c r="K9" s="24">
        <v>1</v>
      </c>
      <c r="L9" s="24">
        <v>8</v>
      </c>
      <c r="M9" s="24">
        <v>0</v>
      </c>
      <c r="N9" s="24">
        <v>0</v>
      </c>
    </row>
    <row r="10" spans="1:14" x14ac:dyDescent="0.25">
      <c r="A10" s="8" t="s">
        <v>8</v>
      </c>
      <c r="B10" s="24">
        <v>3</v>
      </c>
      <c r="C10" s="24">
        <v>0</v>
      </c>
      <c r="D10" s="24">
        <v>12</v>
      </c>
      <c r="E10" s="24">
        <v>0</v>
      </c>
      <c r="F10" s="24">
        <v>1</v>
      </c>
      <c r="G10" s="24">
        <v>2</v>
      </c>
      <c r="H10" s="24">
        <v>0</v>
      </c>
      <c r="I10" s="24">
        <v>12</v>
      </c>
      <c r="J10" s="24">
        <v>1</v>
      </c>
      <c r="K10" s="24">
        <v>2</v>
      </c>
      <c r="L10" s="24">
        <v>1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8</v>
      </c>
      <c r="C11" s="24">
        <v>0</v>
      </c>
      <c r="D11" s="24">
        <v>102</v>
      </c>
      <c r="E11" s="24">
        <v>0</v>
      </c>
      <c r="F11" s="24">
        <v>13</v>
      </c>
      <c r="G11" s="24">
        <v>152</v>
      </c>
      <c r="H11" s="24">
        <v>39</v>
      </c>
      <c r="I11" s="24">
        <v>118</v>
      </c>
      <c r="J11" s="24">
        <v>8</v>
      </c>
      <c r="K11" s="24">
        <v>3</v>
      </c>
      <c r="L11" s="24">
        <v>24</v>
      </c>
      <c r="M11" s="24">
        <v>0</v>
      </c>
      <c r="N11" s="24">
        <v>0</v>
      </c>
    </row>
    <row r="12" spans="1:14" x14ac:dyDescent="0.25">
      <c r="A12" s="13" t="s">
        <v>25</v>
      </c>
      <c r="B12" s="26">
        <v>45</v>
      </c>
      <c r="C12" s="26">
        <v>0</v>
      </c>
      <c r="D12" s="26">
        <v>1819</v>
      </c>
      <c r="E12" s="26">
        <v>9</v>
      </c>
      <c r="F12" s="26">
        <v>196</v>
      </c>
      <c r="G12" s="26">
        <v>2020</v>
      </c>
      <c r="H12" s="26">
        <v>305</v>
      </c>
      <c r="I12" s="26">
        <v>1958</v>
      </c>
      <c r="J12" s="26">
        <v>90</v>
      </c>
      <c r="K12" s="26">
        <v>144</v>
      </c>
      <c r="L12" s="26">
        <v>278</v>
      </c>
      <c r="M12" s="26">
        <v>0</v>
      </c>
      <c r="N12" s="26"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guGf3UEg+UMj1avS+weNojhwl43VCAQMxHpEYtiIyZRLuKIQEE5cBhgDiUnAWEALZz2LohYo74mWqD+vFA3Kog==" saltValue="g4CfDJWySJKmlnmTGxD4S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A2E2-F6D9-4E5C-A080-F355FD67E92F}">
  <sheetPr codeName="Planilha13"/>
  <dimension ref="A1:GD21"/>
  <sheetViews>
    <sheetView tabSelected="1" topLeftCell="A2" zoomScale="60" zoomScaleNormal="60" workbookViewId="0">
      <selection activeCell="M21" sqref="M21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8" customFormat="1" x14ac:dyDescent="0.25">
      <c r="A1" s="39" t="s">
        <v>26</v>
      </c>
      <c r="B1" s="39" t="s">
        <v>10</v>
      </c>
      <c r="C1" s="31">
        <v>43831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1">
        <v>43862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2"/>
      <c r="AC1" s="31">
        <v>43891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2"/>
      <c r="AP1" s="31">
        <v>43922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2"/>
      <c r="BC1" s="31">
        <v>43952</v>
      </c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2"/>
      <c r="BP1" s="31">
        <v>43983</v>
      </c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2"/>
      <c r="CC1" s="31">
        <v>44013</v>
      </c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2"/>
      <c r="CP1" s="31">
        <v>44044</v>
      </c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2"/>
      <c r="DC1" s="31">
        <v>44075</v>
      </c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2"/>
      <c r="DP1" s="31">
        <v>44105</v>
      </c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2"/>
      <c r="EC1" s="31">
        <v>44136</v>
      </c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2"/>
      <c r="EP1" s="31">
        <v>44166</v>
      </c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2"/>
      <c r="FC1" s="37" t="s">
        <v>27</v>
      </c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</row>
    <row r="2" spans="1:186" s="18" customFormat="1" ht="95.25" customHeight="1" x14ac:dyDescent="0.25">
      <c r="A2" s="39"/>
      <c r="B2" s="39"/>
      <c r="C2" s="19" t="s">
        <v>12</v>
      </c>
      <c r="D2" s="20" t="s">
        <v>28</v>
      </c>
      <c r="E2" s="20" t="s">
        <v>14</v>
      </c>
      <c r="F2" s="20" t="s">
        <v>15</v>
      </c>
      <c r="G2" s="19" t="s">
        <v>29</v>
      </c>
      <c r="H2" s="20" t="s">
        <v>17</v>
      </c>
      <c r="I2" s="19" t="s">
        <v>30</v>
      </c>
      <c r="J2" s="19" t="s">
        <v>19</v>
      </c>
      <c r="K2" s="19" t="s">
        <v>20</v>
      </c>
      <c r="L2" s="19" t="s">
        <v>31</v>
      </c>
      <c r="M2" s="19" t="s">
        <v>32</v>
      </c>
      <c r="N2" s="19" t="s">
        <v>23</v>
      </c>
      <c r="O2" s="19" t="s">
        <v>24</v>
      </c>
      <c r="P2" s="19" t="s">
        <v>12</v>
      </c>
      <c r="Q2" s="20" t="s">
        <v>28</v>
      </c>
      <c r="R2" s="20" t="s">
        <v>14</v>
      </c>
      <c r="S2" s="20" t="s">
        <v>15</v>
      </c>
      <c r="T2" s="19" t="s">
        <v>29</v>
      </c>
      <c r="U2" s="20" t="s">
        <v>17</v>
      </c>
      <c r="V2" s="19" t="s">
        <v>30</v>
      </c>
      <c r="W2" s="19" t="s">
        <v>19</v>
      </c>
      <c r="X2" s="19" t="s">
        <v>20</v>
      </c>
      <c r="Y2" s="19" t="s">
        <v>31</v>
      </c>
      <c r="Z2" s="19" t="s">
        <v>32</v>
      </c>
      <c r="AA2" s="19" t="s">
        <v>23</v>
      </c>
      <c r="AB2" s="19" t="s">
        <v>24</v>
      </c>
      <c r="AC2" s="19" t="s">
        <v>12</v>
      </c>
      <c r="AD2" s="20" t="s">
        <v>28</v>
      </c>
      <c r="AE2" s="20" t="s">
        <v>14</v>
      </c>
      <c r="AF2" s="20" t="s">
        <v>15</v>
      </c>
      <c r="AG2" s="19" t="s">
        <v>29</v>
      </c>
      <c r="AH2" s="20" t="s">
        <v>17</v>
      </c>
      <c r="AI2" s="19" t="s">
        <v>30</v>
      </c>
      <c r="AJ2" s="19" t="s">
        <v>19</v>
      </c>
      <c r="AK2" s="19" t="s">
        <v>20</v>
      </c>
      <c r="AL2" s="19" t="s">
        <v>31</v>
      </c>
      <c r="AM2" s="19" t="s">
        <v>32</v>
      </c>
      <c r="AN2" s="19" t="s">
        <v>23</v>
      </c>
      <c r="AO2" s="19" t="s">
        <v>24</v>
      </c>
      <c r="AP2" s="19" t="s">
        <v>12</v>
      </c>
      <c r="AQ2" s="20" t="s">
        <v>28</v>
      </c>
      <c r="AR2" s="20" t="s">
        <v>14</v>
      </c>
      <c r="AS2" s="20" t="s">
        <v>15</v>
      </c>
      <c r="AT2" s="19" t="s">
        <v>29</v>
      </c>
      <c r="AU2" s="20" t="s">
        <v>17</v>
      </c>
      <c r="AV2" s="19" t="s">
        <v>30</v>
      </c>
      <c r="AW2" s="19" t="s">
        <v>19</v>
      </c>
      <c r="AX2" s="19" t="s">
        <v>20</v>
      </c>
      <c r="AY2" s="19" t="s">
        <v>31</v>
      </c>
      <c r="AZ2" s="19" t="s">
        <v>32</v>
      </c>
      <c r="BA2" s="19" t="s">
        <v>23</v>
      </c>
      <c r="BB2" s="19" t="s">
        <v>24</v>
      </c>
      <c r="BC2" s="19" t="s">
        <v>12</v>
      </c>
      <c r="BD2" s="20" t="s">
        <v>28</v>
      </c>
      <c r="BE2" s="20" t="s">
        <v>14</v>
      </c>
      <c r="BF2" s="20" t="s">
        <v>15</v>
      </c>
      <c r="BG2" s="19" t="s">
        <v>29</v>
      </c>
      <c r="BH2" s="20" t="s">
        <v>17</v>
      </c>
      <c r="BI2" s="19" t="s">
        <v>30</v>
      </c>
      <c r="BJ2" s="19" t="s">
        <v>19</v>
      </c>
      <c r="BK2" s="19" t="s">
        <v>20</v>
      </c>
      <c r="BL2" s="19" t="s">
        <v>31</v>
      </c>
      <c r="BM2" s="19" t="s">
        <v>32</v>
      </c>
      <c r="BN2" s="19" t="s">
        <v>23</v>
      </c>
      <c r="BO2" s="19" t="s">
        <v>24</v>
      </c>
      <c r="BP2" s="19" t="s">
        <v>12</v>
      </c>
      <c r="BQ2" s="20" t="s">
        <v>28</v>
      </c>
      <c r="BR2" s="20" t="s">
        <v>14</v>
      </c>
      <c r="BS2" s="20" t="s">
        <v>15</v>
      </c>
      <c r="BT2" s="19" t="s">
        <v>29</v>
      </c>
      <c r="BU2" s="20" t="s">
        <v>17</v>
      </c>
      <c r="BV2" s="19" t="s">
        <v>30</v>
      </c>
      <c r="BW2" s="19" t="s">
        <v>19</v>
      </c>
      <c r="BX2" s="19" t="s">
        <v>20</v>
      </c>
      <c r="BY2" s="19" t="s">
        <v>31</v>
      </c>
      <c r="BZ2" s="19" t="s">
        <v>32</v>
      </c>
      <c r="CA2" s="19" t="s">
        <v>23</v>
      </c>
      <c r="CB2" s="19" t="s">
        <v>24</v>
      </c>
      <c r="CC2" s="19" t="s">
        <v>12</v>
      </c>
      <c r="CD2" s="23" t="s">
        <v>28</v>
      </c>
      <c r="CE2" s="23" t="s">
        <v>14</v>
      </c>
      <c r="CF2" s="23" t="s">
        <v>15</v>
      </c>
      <c r="CG2" s="19" t="s">
        <v>29</v>
      </c>
      <c r="CH2" s="23" t="s">
        <v>17</v>
      </c>
      <c r="CI2" s="19" t="s">
        <v>30</v>
      </c>
      <c r="CJ2" s="19" t="s">
        <v>19</v>
      </c>
      <c r="CK2" s="19" t="s">
        <v>20</v>
      </c>
      <c r="CL2" s="19" t="s">
        <v>31</v>
      </c>
      <c r="CM2" s="19" t="s">
        <v>32</v>
      </c>
      <c r="CN2" s="19" t="s">
        <v>23</v>
      </c>
      <c r="CO2" s="19" t="s">
        <v>24</v>
      </c>
      <c r="CP2" s="19" t="s">
        <v>12</v>
      </c>
      <c r="CQ2" s="23" t="s">
        <v>28</v>
      </c>
      <c r="CR2" s="23" t="s">
        <v>14</v>
      </c>
      <c r="CS2" s="23" t="s">
        <v>15</v>
      </c>
      <c r="CT2" s="19" t="s">
        <v>29</v>
      </c>
      <c r="CU2" s="23" t="s">
        <v>17</v>
      </c>
      <c r="CV2" s="19" t="s">
        <v>30</v>
      </c>
      <c r="CW2" s="19" t="s">
        <v>19</v>
      </c>
      <c r="CX2" s="19" t="s">
        <v>20</v>
      </c>
      <c r="CY2" s="19" t="s">
        <v>31</v>
      </c>
      <c r="CZ2" s="19" t="s">
        <v>32</v>
      </c>
      <c r="DA2" s="19" t="s">
        <v>23</v>
      </c>
      <c r="DB2" s="19" t="s">
        <v>24</v>
      </c>
      <c r="DC2" s="19" t="s">
        <v>12</v>
      </c>
      <c r="DD2" s="23" t="s">
        <v>28</v>
      </c>
      <c r="DE2" s="23" t="s">
        <v>14</v>
      </c>
      <c r="DF2" s="23" t="s">
        <v>15</v>
      </c>
      <c r="DG2" s="19" t="s">
        <v>29</v>
      </c>
      <c r="DH2" s="23" t="s">
        <v>17</v>
      </c>
      <c r="DI2" s="19" t="s">
        <v>30</v>
      </c>
      <c r="DJ2" s="19" t="s">
        <v>19</v>
      </c>
      <c r="DK2" s="19" t="s">
        <v>20</v>
      </c>
      <c r="DL2" s="19" t="s">
        <v>31</v>
      </c>
      <c r="DM2" s="19" t="s">
        <v>32</v>
      </c>
      <c r="DN2" s="19" t="s">
        <v>23</v>
      </c>
      <c r="DO2" s="19" t="s">
        <v>24</v>
      </c>
      <c r="DP2" s="19" t="s">
        <v>12</v>
      </c>
      <c r="DQ2" s="23" t="s">
        <v>28</v>
      </c>
      <c r="DR2" s="23" t="s">
        <v>14</v>
      </c>
      <c r="DS2" s="23" t="s">
        <v>15</v>
      </c>
      <c r="DT2" s="19" t="s">
        <v>29</v>
      </c>
      <c r="DU2" s="23" t="s">
        <v>17</v>
      </c>
      <c r="DV2" s="19" t="s">
        <v>30</v>
      </c>
      <c r="DW2" s="19" t="s">
        <v>19</v>
      </c>
      <c r="DX2" s="19" t="s">
        <v>20</v>
      </c>
      <c r="DY2" s="19" t="s">
        <v>31</v>
      </c>
      <c r="DZ2" s="19" t="s">
        <v>32</v>
      </c>
      <c r="EA2" s="19" t="s">
        <v>23</v>
      </c>
      <c r="EB2" s="19" t="s">
        <v>24</v>
      </c>
      <c r="EC2" s="19" t="s">
        <v>12</v>
      </c>
      <c r="ED2" s="23" t="s">
        <v>28</v>
      </c>
      <c r="EE2" s="23" t="s">
        <v>14</v>
      </c>
      <c r="EF2" s="23" t="s">
        <v>15</v>
      </c>
      <c r="EG2" s="19" t="s">
        <v>29</v>
      </c>
      <c r="EH2" s="23" t="s">
        <v>17</v>
      </c>
      <c r="EI2" s="19" t="s">
        <v>30</v>
      </c>
      <c r="EJ2" s="19" t="s">
        <v>19</v>
      </c>
      <c r="EK2" s="19" t="s">
        <v>20</v>
      </c>
      <c r="EL2" s="19" t="s">
        <v>31</v>
      </c>
      <c r="EM2" s="19" t="s">
        <v>32</v>
      </c>
      <c r="EN2" s="19" t="s">
        <v>23</v>
      </c>
      <c r="EO2" s="19" t="s">
        <v>24</v>
      </c>
      <c r="EP2" s="19" t="s">
        <v>12</v>
      </c>
      <c r="EQ2" s="23" t="s">
        <v>28</v>
      </c>
      <c r="ER2" s="23" t="s">
        <v>14</v>
      </c>
      <c r="ES2" s="23" t="s">
        <v>15</v>
      </c>
      <c r="ET2" s="19" t="s">
        <v>29</v>
      </c>
      <c r="EU2" s="23" t="s">
        <v>17</v>
      </c>
      <c r="EV2" s="19" t="s">
        <v>30</v>
      </c>
      <c r="EW2" s="19" t="s">
        <v>19</v>
      </c>
      <c r="EX2" s="19" t="s">
        <v>20</v>
      </c>
      <c r="EY2" s="19" t="s">
        <v>31</v>
      </c>
      <c r="EZ2" s="19" t="s">
        <v>32</v>
      </c>
      <c r="FA2" s="19" t="s">
        <v>23</v>
      </c>
      <c r="FB2" s="19" t="s">
        <v>24</v>
      </c>
      <c r="FC2" s="19" t="s">
        <v>11</v>
      </c>
      <c r="FD2" s="19" t="s">
        <v>33</v>
      </c>
      <c r="FE2" s="20" t="s">
        <v>28</v>
      </c>
      <c r="FF2" s="19" t="s">
        <v>33</v>
      </c>
      <c r="FG2" s="20" t="s">
        <v>14</v>
      </c>
      <c r="FH2" s="19" t="s">
        <v>33</v>
      </c>
      <c r="FI2" s="20" t="s">
        <v>15</v>
      </c>
      <c r="FJ2" s="19" t="s">
        <v>33</v>
      </c>
      <c r="FK2" s="19" t="s">
        <v>29</v>
      </c>
      <c r="FL2" s="19" t="s">
        <v>33</v>
      </c>
      <c r="FM2" s="20" t="s">
        <v>17</v>
      </c>
      <c r="FN2" s="19" t="s">
        <v>33</v>
      </c>
      <c r="FO2" s="19" t="s">
        <v>30</v>
      </c>
      <c r="FP2" s="19" t="s">
        <v>33</v>
      </c>
      <c r="FQ2" s="19" t="s">
        <v>19</v>
      </c>
      <c r="FR2" s="19" t="s">
        <v>33</v>
      </c>
      <c r="FS2" s="19" t="s">
        <v>20</v>
      </c>
      <c r="FT2" s="19" t="s">
        <v>33</v>
      </c>
      <c r="FU2" s="19" t="s">
        <v>31</v>
      </c>
      <c r="FV2" s="19" t="s">
        <v>33</v>
      </c>
      <c r="FW2" s="19" t="s">
        <v>32</v>
      </c>
      <c r="FX2" s="19" t="s">
        <v>33</v>
      </c>
      <c r="FY2" s="19" t="s">
        <v>23</v>
      </c>
      <c r="FZ2" s="19" t="s">
        <v>33</v>
      </c>
      <c r="GA2" s="19" t="s">
        <v>24</v>
      </c>
      <c r="GB2" s="19" t="s">
        <v>33</v>
      </c>
      <c r="GC2" s="19" t="s">
        <v>34</v>
      </c>
      <c r="GD2" s="19" t="s">
        <v>35</v>
      </c>
    </row>
    <row r="3" spans="1:186" x14ac:dyDescent="0.25">
      <c r="A3" s="20">
        <v>1</v>
      </c>
      <c r="B3" s="17" t="s">
        <v>0</v>
      </c>
      <c r="C3" s="14">
        <v>8</v>
      </c>
      <c r="D3" s="14">
        <v>0</v>
      </c>
      <c r="E3" s="14">
        <v>126</v>
      </c>
      <c r="F3" s="14">
        <v>0</v>
      </c>
      <c r="G3" s="14">
        <v>22</v>
      </c>
      <c r="H3" s="14">
        <v>233</v>
      </c>
      <c r="I3" s="14">
        <v>63</v>
      </c>
      <c r="J3" s="14">
        <v>31</v>
      </c>
      <c r="K3" s="14">
        <v>5</v>
      </c>
      <c r="L3" s="14">
        <v>5</v>
      </c>
      <c r="M3" s="14">
        <v>19</v>
      </c>
      <c r="N3" s="14">
        <v>0</v>
      </c>
      <c r="O3" s="14">
        <v>0</v>
      </c>
      <c r="P3" s="14">
        <v>7</v>
      </c>
      <c r="Q3" s="14">
        <v>0</v>
      </c>
      <c r="R3" s="14">
        <v>117</v>
      </c>
      <c r="S3" s="14">
        <v>0</v>
      </c>
      <c r="T3" s="14">
        <v>21</v>
      </c>
      <c r="U3" s="14">
        <v>205</v>
      </c>
      <c r="V3" s="14">
        <v>50</v>
      </c>
      <c r="W3" s="14">
        <v>36</v>
      </c>
      <c r="X3" s="14">
        <v>8</v>
      </c>
      <c r="Y3" s="14">
        <v>4</v>
      </c>
      <c r="Z3" s="14">
        <v>37</v>
      </c>
      <c r="AA3" s="14">
        <v>0</v>
      </c>
      <c r="AB3" s="14">
        <v>0</v>
      </c>
      <c r="AC3" s="14">
        <v>5</v>
      </c>
      <c r="AD3" s="14">
        <v>0</v>
      </c>
      <c r="AE3" s="14">
        <v>92</v>
      </c>
      <c r="AF3" s="14">
        <v>0</v>
      </c>
      <c r="AG3" s="14">
        <v>38</v>
      </c>
      <c r="AH3" s="14">
        <v>179</v>
      </c>
      <c r="AI3" s="14">
        <v>48</v>
      </c>
      <c r="AJ3" s="14">
        <v>45</v>
      </c>
      <c r="AK3" s="14">
        <v>7</v>
      </c>
      <c r="AL3" s="14">
        <v>5</v>
      </c>
      <c r="AM3" s="14">
        <v>35</v>
      </c>
      <c r="AN3" s="14">
        <v>0</v>
      </c>
      <c r="AO3" s="14">
        <v>0</v>
      </c>
      <c r="AP3" s="14">
        <v>15</v>
      </c>
      <c r="AQ3" s="14">
        <v>0</v>
      </c>
      <c r="AR3" s="14">
        <v>62</v>
      </c>
      <c r="AS3" s="14">
        <v>0</v>
      </c>
      <c r="AT3" s="14">
        <v>11</v>
      </c>
      <c r="AU3" s="14">
        <v>132</v>
      </c>
      <c r="AV3" s="14">
        <v>53</v>
      </c>
      <c r="AW3" s="14">
        <v>59</v>
      </c>
      <c r="AX3" s="14">
        <v>8</v>
      </c>
      <c r="AY3" s="14">
        <v>7</v>
      </c>
      <c r="AZ3" s="14">
        <v>43</v>
      </c>
      <c r="BA3" s="14">
        <v>0</v>
      </c>
      <c r="BB3" s="14">
        <v>0</v>
      </c>
      <c r="BC3" s="16">
        <v>14</v>
      </c>
      <c r="BD3" s="14">
        <v>0</v>
      </c>
      <c r="BE3" s="14">
        <v>104</v>
      </c>
      <c r="BF3" s="14">
        <v>1</v>
      </c>
      <c r="BG3" s="14">
        <v>31</v>
      </c>
      <c r="BH3" s="14">
        <v>151</v>
      </c>
      <c r="BI3" s="14">
        <v>39</v>
      </c>
      <c r="BJ3" s="14">
        <v>79</v>
      </c>
      <c r="BK3" s="14">
        <v>5</v>
      </c>
      <c r="BL3" s="14">
        <v>3</v>
      </c>
      <c r="BM3" s="14">
        <v>42</v>
      </c>
      <c r="BN3" s="14">
        <v>0</v>
      </c>
      <c r="BO3" s="14">
        <v>0</v>
      </c>
      <c r="BP3" s="14">
        <v>8</v>
      </c>
      <c r="BQ3" s="14">
        <v>0</v>
      </c>
      <c r="BR3" s="14">
        <v>77</v>
      </c>
      <c r="BS3" s="14">
        <v>1</v>
      </c>
      <c r="BT3" s="14">
        <v>26</v>
      </c>
      <c r="BU3" s="14">
        <v>150</v>
      </c>
      <c r="BV3" s="14">
        <v>36</v>
      </c>
      <c r="BW3" s="14">
        <v>120</v>
      </c>
      <c r="BX3" s="14">
        <v>4</v>
      </c>
      <c r="BY3" s="14">
        <v>6</v>
      </c>
      <c r="BZ3" s="14">
        <v>31</v>
      </c>
      <c r="CA3" s="14">
        <v>0</v>
      </c>
      <c r="CB3" s="14">
        <v>0</v>
      </c>
      <c r="CC3" s="24">
        <v>9</v>
      </c>
      <c r="CD3" s="24">
        <v>1</v>
      </c>
      <c r="CE3" s="24">
        <v>99</v>
      </c>
      <c r="CF3" s="24">
        <v>4</v>
      </c>
      <c r="CG3" s="24">
        <v>21</v>
      </c>
      <c r="CH3" s="24">
        <v>194</v>
      </c>
      <c r="CI3" s="24">
        <v>33</v>
      </c>
      <c r="CJ3" s="24">
        <v>84</v>
      </c>
      <c r="CK3" s="24">
        <v>8</v>
      </c>
      <c r="CL3" s="24">
        <v>11</v>
      </c>
      <c r="CM3" s="24">
        <v>40</v>
      </c>
      <c r="CN3" s="24">
        <v>1</v>
      </c>
      <c r="CO3" s="24">
        <v>0</v>
      </c>
      <c r="CP3" s="24">
        <v>9</v>
      </c>
      <c r="CQ3" s="24">
        <v>0</v>
      </c>
      <c r="CR3" s="24">
        <v>100</v>
      </c>
      <c r="CS3" s="24">
        <v>0</v>
      </c>
      <c r="CT3" s="24">
        <v>27</v>
      </c>
      <c r="CU3" s="24">
        <v>232</v>
      </c>
      <c r="CV3" s="24">
        <v>42</v>
      </c>
      <c r="CW3" s="24">
        <v>78</v>
      </c>
      <c r="CX3" s="24">
        <v>7</v>
      </c>
      <c r="CY3" s="24">
        <v>11</v>
      </c>
      <c r="CZ3" s="24">
        <v>25</v>
      </c>
      <c r="DA3" s="24">
        <v>0</v>
      </c>
      <c r="DB3" s="24">
        <v>0</v>
      </c>
      <c r="DC3" s="24">
        <v>5</v>
      </c>
      <c r="DD3" s="24">
        <v>0</v>
      </c>
      <c r="DE3" s="24">
        <v>95</v>
      </c>
      <c r="DF3" s="24">
        <v>3</v>
      </c>
      <c r="DG3" s="24">
        <v>29</v>
      </c>
      <c r="DH3" s="24">
        <v>209</v>
      </c>
      <c r="DI3" s="24">
        <v>31</v>
      </c>
      <c r="DJ3" s="24">
        <v>120</v>
      </c>
      <c r="DK3" s="24">
        <v>9</v>
      </c>
      <c r="DL3" s="24">
        <v>6</v>
      </c>
      <c r="DM3" s="24">
        <v>24</v>
      </c>
      <c r="DN3" s="24">
        <v>0</v>
      </c>
      <c r="DO3" s="24">
        <v>0</v>
      </c>
      <c r="DP3" s="24">
        <v>8</v>
      </c>
      <c r="DQ3" s="24">
        <v>0</v>
      </c>
      <c r="DR3" s="24">
        <v>85</v>
      </c>
      <c r="DS3" s="24">
        <v>2</v>
      </c>
      <c r="DT3" s="24">
        <v>16</v>
      </c>
      <c r="DU3" s="24">
        <v>178</v>
      </c>
      <c r="DV3" s="24">
        <v>20</v>
      </c>
      <c r="DW3" s="24">
        <v>118</v>
      </c>
      <c r="DX3" s="24">
        <v>5</v>
      </c>
      <c r="DY3" s="24">
        <v>9</v>
      </c>
      <c r="DZ3" s="24">
        <v>35</v>
      </c>
      <c r="EA3" s="24">
        <v>0</v>
      </c>
      <c r="EB3" s="24">
        <v>0</v>
      </c>
      <c r="EC3" s="24">
        <v>10</v>
      </c>
      <c r="ED3" s="24">
        <v>0</v>
      </c>
      <c r="EE3" s="24">
        <v>71</v>
      </c>
      <c r="EF3" s="24">
        <v>0</v>
      </c>
      <c r="EG3" s="24">
        <v>22</v>
      </c>
      <c r="EH3" s="24">
        <v>187</v>
      </c>
      <c r="EI3" s="24">
        <v>24</v>
      </c>
      <c r="EJ3" s="24">
        <v>119</v>
      </c>
      <c r="EK3" s="24">
        <v>4</v>
      </c>
      <c r="EL3" s="24">
        <v>3</v>
      </c>
      <c r="EM3" s="24">
        <v>31</v>
      </c>
      <c r="EN3" s="24">
        <v>0</v>
      </c>
      <c r="EO3" s="24">
        <v>0</v>
      </c>
      <c r="EP3" s="24">
        <v>4</v>
      </c>
      <c r="EQ3" s="24">
        <v>0</v>
      </c>
      <c r="ER3" s="24">
        <v>74</v>
      </c>
      <c r="ES3" s="24">
        <v>1</v>
      </c>
      <c r="ET3" s="24">
        <v>6</v>
      </c>
      <c r="EU3" s="24">
        <v>180</v>
      </c>
      <c r="EV3" s="24">
        <v>22</v>
      </c>
      <c r="EW3" s="24">
        <v>104</v>
      </c>
      <c r="EX3" s="24">
        <v>9</v>
      </c>
      <c r="EY3" s="24">
        <v>7</v>
      </c>
      <c r="EZ3" s="24">
        <v>16</v>
      </c>
      <c r="FA3" s="24">
        <v>0</v>
      </c>
      <c r="FB3" s="24">
        <v>0</v>
      </c>
      <c r="FC3" s="25">
        <f>SUM(C3, P3, AC3, AP3, BC3, BP3, CC3, CP3, DC3, DP3, EC3, EP3)</f>
        <v>102</v>
      </c>
      <c r="FD3" s="21">
        <f t="shared" ref="FD3:FD13" si="0">FC3/FC$13</f>
        <v>0.18511796733212341</v>
      </c>
      <c r="FE3" s="25">
        <f>SUM(D3,Q3,AD3,AQ3,BD3,BQ3, CD3, CQ3, DD3, DQ3, ED3, EQ3)</f>
        <v>1</v>
      </c>
      <c r="FF3" s="21">
        <f t="shared" ref="FF3:FF13" si="1">FE3/FE$13</f>
        <v>6.25E-2</v>
      </c>
      <c r="FG3" s="25">
        <f>SUM(E3,R3,AE3,AR3,BE3,BR3, CE3, CR3, DE3, DR3, EE3, ER3)</f>
        <v>1102</v>
      </c>
      <c r="FH3" s="21">
        <f t="shared" ref="FH3:FH13" si="2">FG3/FG$13</f>
        <v>4.7473398526687631E-2</v>
      </c>
      <c r="FI3" s="25">
        <f>SUM(F3,S3,AF3,AS3,BF3,BS3, CF3, CS3, DF3, DS3, EF3, ES3)</f>
        <v>12</v>
      </c>
      <c r="FJ3" s="21">
        <f t="shared" ref="FJ3:FJ13" si="3">FI3/FI$13</f>
        <v>5.3097345132743362E-2</v>
      </c>
      <c r="FK3" s="25">
        <f>SUM(G3,T3,AG3,AT3,BG3,BT3, CG3, CT3, DG3, DT3, EG3, ET3)</f>
        <v>270</v>
      </c>
      <c r="FL3" s="21">
        <f t="shared" ref="FL3:FL13" si="4">FK3/FK$13</f>
        <v>9.3425605536332182E-2</v>
      </c>
      <c r="FM3" s="25">
        <f>SUM(H3,U3,AH3,AU3,BH3,BU3, CH3, CU3, DH3, DU3, EH3, EU3)</f>
        <v>2230</v>
      </c>
      <c r="FN3" s="21">
        <f t="shared" ref="FN3:FN13" si="5">FM3/FM$13</f>
        <v>8.2500924898261191E-2</v>
      </c>
      <c r="FO3" s="25">
        <f>SUM(I3,V3,AI3,AV3,BI3,BV3, CI3, CV3, DI3, DV3, EI3, EV3)</f>
        <v>461</v>
      </c>
      <c r="FP3" s="21">
        <f t="shared" ref="FP3:FP13" si="6">FO3/FO$13</f>
        <v>9.394742205013247E-2</v>
      </c>
      <c r="FQ3" s="25">
        <f>SUM(J3,W3,AW3,AJ3,BJ3,BW3, CJ3, CW3, DJ3, DW3, EJ3, EW3)</f>
        <v>993</v>
      </c>
      <c r="FR3" s="21">
        <f t="shared" ref="FR3:FR13" si="7">FQ3/FQ$13</f>
        <v>5.0860479409956978E-2</v>
      </c>
      <c r="FS3" s="25">
        <f>SUM(K3,X3,AK3,AX3,BK3,BX3, CK3, CX3, DK3, DX3, EK3, EX3)</f>
        <v>79</v>
      </c>
      <c r="FT3" s="21">
        <f t="shared" ref="FT3:FT13" si="8">FS3/FS$13</f>
        <v>7.2278133577310152E-2</v>
      </c>
      <c r="FU3" s="25">
        <f>SUM(L3,Y3,AL3,AY3,BL3,BY3, CL3, CY3, DL3, DY3, EL3, EY3)</f>
        <v>77</v>
      </c>
      <c r="FV3" s="21">
        <f t="shared" ref="FV3:FV13" si="9">FU3/FU$13</f>
        <v>2.9288702928870293E-2</v>
      </c>
      <c r="FW3" s="25">
        <f>SUM(M3,Z3,AM3,AZ3,BM3,BZ3, CM3, CZ3, DM3, DZ3, EM3, EZ3)</f>
        <v>378</v>
      </c>
      <c r="FX3" s="21">
        <f t="shared" ref="FX3:FX13" si="10">FW3/FW$13</f>
        <v>9.0387374461979919E-2</v>
      </c>
      <c r="FY3" s="25">
        <f>SUM(N3,AA3,AN3,BA3,BN3,CA3,CN3,DA3,DN3,EA3,EN3,FA3)</f>
        <v>1</v>
      </c>
      <c r="FZ3" s="21">
        <f t="shared" ref="FZ3:FZ13" si="11">FY3/FY$13</f>
        <v>6.25E-2</v>
      </c>
      <c r="GA3" s="25">
        <f>SUM(O3,AB3,AO3,BB3,BO3,CB3, CO3,DB3,DO3,EB3,EO3,FB3)</f>
        <v>0</v>
      </c>
      <c r="GB3" s="21">
        <f t="shared" ref="GB3:GB13" si="12">GA3/GA$13</f>
        <v>0</v>
      </c>
      <c r="GC3" s="22">
        <f t="shared" ref="GC3:GC13" si="13">SUM(FC3,FE3,FG3,FI3,FK3,FM3,FO3,FQ3,FS3,FU3,FW3,FY3,GA3)</f>
        <v>5706</v>
      </c>
      <c r="GD3" s="21">
        <f t="shared" ref="GD3:GD13" si="14">GC3/GC$13</f>
        <v>6.6131985813958877E-2</v>
      </c>
    </row>
    <row r="4" spans="1:186" x14ac:dyDescent="0.25">
      <c r="A4" s="20">
        <v>2</v>
      </c>
      <c r="B4" s="17" t="s">
        <v>1</v>
      </c>
      <c r="C4" s="14">
        <v>1</v>
      </c>
      <c r="D4" s="14">
        <v>1</v>
      </c>
      <c r="E4" s="14">
        <v>86</v>
      </c>
      <c r="F4" s="14">
        <v>1</v>
      </c>
      <c r="G4" s="14">
        <v>21</v>
      </c>
      <c r="H4" s="14">
        <v>106</v>
      </c>
      <c r="I4" s="14">
        <v>27</v>
      </c>
      <c r="J4" s="14">
        <v>41</v>
      </c>
      <c r="K4" s="14">
        <v>1</v>
      </c>
      <c r="L4" s="14">
        <v>21</v>
      </c>
      <c r="M4" s="14">
        <v>24</v>
      </c>
      <c r="N4" s="14">
        <v>1</v>
      </c>
      <c r="O4" s="14">
        <v>0</v>
      </c>
      <c r="P4" s="14">
        <v>3</v>
      </c>
      <c r="Q4" s="14">
        <v>0</v>
      </c>
      <c r="R4" s="14">
        <v>83</v>
      </c>
      <c r="S4" s="14">
        <v>0</v>
      </c>
      <c r="T4" s="14">
        <v>12</v>
      </c>
      <c r="U4" s="14">
        <v>94</v>
      </c>
      <c r="V4" s="14">
        <v>13</v>
      </c>
      <c r="W4" s="14">
        <v>38</v>
      </c>
      <c r="X4" s="14">
        <v>4</v>
      </c>
      <c r="Y4" s="14">
        <v>19</v>
      </c>
      <c r="Z4" s="14">
        <v>14</v>
      </c>
      <c r="AA4" s="14">
        <v>0</v>
      </c>
      <c r="AB4" s="14">
        <v>0</v>
      </c>
      <c r="AC4" s="14">
        <v>1</v>
      </c>
      <c r="AD4" s="14">
        <v>0</v>
      </c>
      <c r="AE4" s="14">
        <v>82</v>
      </c>
      <c r="AF4" s="14">
        <v>0</v>
      </c>
      <c r="AG4" s="14">
        <v>27</v>
      </c>
      <c r="AH4" s="14">
        <v>93</v>
      </c>
      <c r="AI4" s="14">
        <v>25</v>
      </c>
      <c r="AJ4" s="14">
        <v>43</v>
      </c>
      <c r="AK4" s="14">
        <v>4</v>
      </c>
      <c r="AL4" s="14">
        <v>9</v>
      </c>
      <c r="AM4" s="14">
        <v>29</v>
      </c>
      <c r="AN4" s="14">
        <v>0</v>
      </c>
      <c r="AO4" s="14">
        <v>0</v>
      </c>
      <c r="AP4" s="14">
        <v>1</v>
      </c>
      <c r="AQ4" s="14">
        <v>0</v>
      </c>
      <c r="AR4" s="14">
        <v>69</v>
      </c>
      <c r="AS4" s="14">
        <v>3</v>
      </c>
      <c r="AT4" s="14">
        <v>9</v>
      </c>
      <c r="AU4" s="14">
        <v>69</v>
      </c>
      <c r="AV4" s="14">
        <v>29</v>
      </c>
      <c r="AW4" s="14">
        <v>69</v>
      </c>
      <c r="AX4" s="14">
        <v>9</v>
      </c>
      <c r="AY4" s="14">
        <v>12</v>
      </c>
      <c r="AZ4" s="14">
        <v>28</v>
      </c>
      <c r="BA4" s="14">
        <v>0</v>
      </c>
      <c r="BB4" s="14">
        <v>0</v>
      </c>
      <c r="BC4" s="16">
        <v>3</v>
      </c>
      <c r="BD4" s="14">
        <v>0</v>
      </c>
      <c r="BE4" s="14">
        <v>71</v>
      </c>
      <c r="BF4" s="14">
        <v>4</v>
      </c>
      <c r="BG4" s="14">
        <v>11</v>
      </c>
      <c r="BH4" s="14">
        <v>52</v>
      </c>
      <c r="BI4" s="14">
        <v>16</v>
      </c>
      <c r="BJ4" s="14">
        <v>84</v>
      </c>
      <c r="BK4" s="14">
        <v>3</v>
      </c>
      <c r="BL4" s="14">
        <v>22</v>
      </c>
      <c r="BM4" s="14">
        <v>26</v>
      </c>
      <c r="BN4" s="14">
        <v>0</v>
      </c>
      <c r="BO4" s="14">
        <v>0</v>
      </c>
      <c r="BP4" s="14">
        <v>0</v>
      </c>
      <c r="BQ4" s="14">
        <v>0</v>
      </c>
      <c r="BR4" s="14">
        <v>71</v>
      </c>
      <c r="BS4" s="14">
        <v>0</v>
      </c>
      <c r="BT4" s="14">
        <v>14</v>
      </c>
      <c r="BU4" s="14">
        <v>85</v>
      </c>
      <c r="BV4" s="14">
        <v>20</v>
      </c>
      <c r="BW4" s="14">
        <v>91</v>
      </c>
      <c r="BX4" s="14">
        <v>1</v>
      </c>
      <c r="BY4" s="14">
        <v>18</v>
      </c>
      <c r="BZ4" s="14">
        <v>30</v>
      </c>
      <c r="CA4" s="14">
        <v>0</v>
      </c>
      <c r="CB4" s="14">
        <v>0</v>
      </c>
      <c r="CC4" s="24">
        <v>1</v>
      </c>
      <c r="CD4" s="24">
        <v>0</v>
      </c>
      <c r="CE4" s="24">
        <v>71</v>
      </c>
      <c r="CF4" s="24">
        <v>0</v>
      </c>
      <c r="CG4" s="24">
        <v>13</v>
      </c>
      <c r="CH4" s="24">
        <v>83</v>
      </c>
      <c r="CI4" s="24">
        <v>15</v>
      </c>
      <c r="CJ4" s="24">
        <v>90</v>
      </c>
      <c r="CK4" s="24">
        <v>3</v>
      </c>
      <c r="CL4" s="24">
        <v>20</v>
      </c>
      <c r="CM4" s="24">
        <v>26</v>
      </c>
      <c r="CN4" s="24">
        <v>0</v>
      </c>
      <c r="CO4" s="24">
        <v>0</v>
      </c>
      <c r="CP4" s="24">
        <v>1</v>
      </c>
      <c r="CQ4" s="24">
        <v>0</v>
      </c>
      <c r="CR4" s="24">
        <v>61</v>
      </c>
      <c r="CS4" s="24">
        <v>0</v>
      </c>
      <c r="CT4" s="24">
        <v>16</v>
      </c>
      <c r="CU4" s="24">
        <v>82</v>
      </c>
      <c r="CV4" s="24">
        <v>11</v>
      </c>
      <c r="CW4" s="24">
        <v>86</v>
      </c>
      <c r="CX4" s="24">
        <v>2</v>
      </c>
      <c r="CY4" s="24">
        <v>17</v>
      </c>
      <c r="CZ4" s="24">
        <v>19</v>
      </c>
      <c r="DA4" s="24">
        <v>0</v>
      </c>
      <c r="DB4" s="24">
        <v>0</v>
      </c>
      <c r="DC4" s="24">
        <v>0</v>
      </c>
      <c r="DD4" s="24">
        <v>0</v>
      </c>
      <c r="DE4" s="24">
        <v>69</v>
      </c>
      <c r="DF4" s="24">
        <v>0</v>
      </c>
      <c r="DG4" s="24">
        <v>11</v>
      </c>
      <c r="DH4" s="24">
        <v>87</v>
      </c>
      <c r="DI4" s="24">
        <v>13</v>
      </c>
      <c r="DJ4" s="24">
        <v>84</v>
      </c>
      <c r="DK4" s="24">
        <v>6</v>
      </c>
      <c r="DL4" s="24">
        <v>19</v>
      </c>
      <c r="DM4" s="24">
        <v>20</v>
      </c>
      <c r="DN4" s="24">
        <v>0</v>
      </c>
      <c r="DO4" s="24">
        <v>0</v>
      </c>
      <c r="DP4" s="24">
        <v>0</v>
      </c>
      <c r="DQ4" s="24">
        <v>0</v>
      </c>
      <c r="DR4" s="24">
        <v>82</v>
      </c>
      <c r="DS4" s="24">
        <v>1</v>
      </c>
      <c r="DT4" s="24">
        <v>7</v>
      </c>
      <c r="DU4" s="24">
        <v>70</v>
      </c>
      <c r="DV4" s="24">
        <v>12</v>
      </c>
      <c r="DW4" s="24">
        <v>82</v>
      </c>
      <c r="DX4" s="24">
        <v>6</v>
      </c>
      <c r="DY4" s="24">
        <v>21</v>
      </c>
      <c r="DZ4" s="24">
        <v>21</v>
      </c>
      <c r="EA4" s="24">
        <v>0</v>
      </c>
      <c r="EB4" s="24">
        <v>0</v>
      </c>
      <c r="EC4" s="24">
        <v>1</v>
      </c>
      <c r="ED4" s="24">
        <v>0</v>
      </c>
      <c r="EE4" s="24">
        <v>82</v>
      </c>
      <c r="EF4" s="24">
        <v>1</v>
      </c>
      <c r="EG4" s="24">
        <v>12</v>
      </c>
      <c r="EH4" s="24">
        <v>71</v>
      </c>
      <c r="EI4" s="24">
        <v>7</v>
      </c>
      <c r="EJ4" s="24">
        <v>87</v>
      </c>
      <c r="EK4" s="24">
        <v>5</v>
      </c>
      <c r="EL4" s="24">
        <v>30</v>
      </c>
      <c r="EM4" s="24">
        <v>13</v>
      </c>
      <c r="EN4" s="24">
        <v>0</v>
      </c>
      <c r="EO4" s="24">
        <v>0</v>
      </c>
      <c r="EP4" s="24">
        <v>1</v>
      </c>
      <c r="EQ4" s="24">
        <v>0</v>
      </c>
      <c r="ER4" s="24">
        <v>65</v>
      </c>
      <c r="ES4" s="24">
        <v>2</v>
      </c>
      <c r="ET4" s="24">
        <v>13</v>
      </c>
      <c r="EU4" s="24">
        <v>68</v>
      </c>
      <c r="EV4" s="24">
        <v>9</v>
      </c>
      <c r="EW4" s="24">
        <v>80</v>
      </c>
      <c r="EX4" s="24">
        <v>1</v>
      </c>
      <c r="EY4" s="24">
        <v>18</v>
      </c>
      <c r="EZ4" s="24">
        <v>11</v>
      </c>
      <c r="FA4" s="24">
        <v>0</v>
      </c>
      <c r="FB4" s="24">
        <v>0</v>
      </c>
      <c r="FC4" s="25">
        <f t="shared" ref="FC4:FC13" si="15">SUM(C4, P4, AC4, AP4, BC4, BP4, CC4, CP4, DC4, DP4, EC4, EP4)</f>
        <v>13</v>
      </c>
      <c r="FD4" s="21">
        <f t="shared" si="0"/>
        <v>2.3593466424682397E-2</v>
      </c>
      <c r="FE4" s="25">
        <f t="shared" ref="FE4:FE13" si="16">SUM(D4,Q4,AD4,AQ4,BD4,BQ4, CD4, CQ4, DD4, DQ4, ED4, EQ4)</f>
        <v>1</v>
      </c>
      <c r="FF4" s="21">
        <f t="shared" si="1"/>
        <v>6.25E-2</v>
      </c>
      <c r="FG4" s="25">
        <f t="shared" ref="FG4:FG13" si="17">SUM(E4,R4,AE4,AR4,BE4,BR4, CE4, CR4, DE4, DR4, EE4, ER4)</f>
        <v>892</v>
      </c>
      <c r="FH4" s="21">
        <f t="shared" si="2"/>
        <v>3.8426743635032096E-2</v>
      </c>
      <c r="FI4" s="25">
        <f t="shared" ref="FI4:FI13" si="18">SUM(F4,S4,AF4,AS4,BF4,BS4, CF4, CS4, DF4, DS4, EF4, ES4)</f>
        <v>12</v>
      </c>
      <c r="FJ4" s="21">
        <f t="shared" si="3"/>
        <v>5.3097345132743362E-2</v>
      </c>
      <c r="FK4" s="25">
        <f t="shared" ref="FK4:FK12" si="19">SUM(G4,T4,AG4,AT4,BG4,BT4, CG4, CT4, DG4, DT4, EG4, ET4)</f>
        <v>166</v>
      </c>
      <c r="FL4" s="21">
        <f t="shared" si="4"/>
        <v>5.7439446366782006E-2</v>
      </c>
      <c r="FM4" s="25">
        <f t="shared" ref="FM4:FM12" si="20">SUM(H4,U4,AH4,AU4,BH4,BU4, CH4, CU4, DH4, DU4, EH4, EU4)</f>
        <v>960</v>
      </c>
      <c r="FN4" s="21">
        <f t="shared" si="5"/>
        <v>3.5516093229744729E-2</v>
      </c>
      <c r="FO4" s="25">
        <f t="shared" ref="FO4:FO12" si="21">SUM(I4,V4,AI4,AV4,BI4,BV4, CI4, CV4, DI4, DV4, EI4, EV4)</f>
        <v>197</v>
      </c>
      <c r="FP4" s="21">
        <f t="shared" si="6"/>
        <v>4.0146729162421034E-2</v>
      </c>
      <c r="FQ4" s="25">
        <f t="shared" ref="FQ4:FQ12" si="22">SUM(J4,W4,AW4,AJ4,BJ4,BW4, CJ4, CW4, DJ4, DW4, EJ4, EW4)</f>
        <v>875</v>
      </c>
      <c r="FR4" s="21">
        <f t="shared" si="7"/>
        <v>4.4816635935259169E-2</v>
      </c>
      <c r="FS4" s="25">
        <f t="shared" ref="FS4:FS12" si="23">SUM(K4,X4,AK4,AX4,BK4,BX4, CK4, CX4, DK4, DX4, EK4, EX4)</f>
        <v>45</v>
      </c>
      <c r="FT4" s="21">
        <f t="shared" si="8"/>
        <v>4.1171088746569079E-2</v>
      </c>
      <c r="FU4" s="25">
        <f t="shared" ref="FU4:FU12" si="24">SUM(L4,Y4,AL4,AY4,BL4,BY4, CL4, CY4, DL4, DY4, EL4, EY4)</f>
        <v>226</v>
      </c>
      <c r="FV4" s="21">
        <f t="shared" si="9"/>
        <v>8.5964244960060859E-2</v>
      </c>
      <c r="FW4" s="25">
        <f t="shared" ref="FW4:FW12" si="25">SUM(M4,Z4,AM4,AZ4,BM4,BZ4, CM4, CZ4, DM4, DZ4, EM4, EZ4)</f>
        <v>261</v>
      </c>
      <c r="FX4" s="21">
        <f t="shared" si="10"/>
        <v>6.2410329985652796E-2</v>
      </c>
      <c r="FY4" s="25">
        <f t="shared" ref="FY4:FY12" si="26">SUM(N4,AA4,AN4,BA4,BN4,CA4,CN4,DA4,DN4,EA4,EN4,FA4)</f>
        <v>1</v>
      </c>
      <c r="FZ4" s="21">
        <f t="shared" si="11"/>
        <v>6.25E-2</v>
      </c>
      <c r="GA4" s="25">
        <f t="shared" ref="GA4:GA12" si="27">SUM(O4,AB4,AO4,BB4,BO4,CB4, CO4,DB4,DO4,EB4,EO4,FB4)</f>
        <v>0</v>
      </c>
      <c r="GB4" s="21">
        <f t="shared" si="12"/>
        <v>0</v>
      </c>
      <c r="GC4" s="22">
        <f t="shared" si="13"/>
        <v>3649</v>
      </c>
      <c r="GD4" s="21">
        <f t="shared" si="14"/>
        <v>4.2291555596764098E-2</v>
      </c>
    </row>
    <row r="5" spans="1:186" x14ac:dyDescent="0.25">
      <c r="A5" s="20">
        <v>3</v>
      </c>
      <c r="B5" s="17" t="s">
        <v>2</v>
      </c>
      <c r="C5" s="14">
        <v>0</v>
      </c>
      <c r="D5" s="14">
        <v>0</v>
      </c>
      <c r="E5" s="14">
        <v>29</v>
      </c>
      <c r="F5" s="14">
        <v>1</v>
      </c>
      <c r="G5" s="14">
        <v>3</v>
      </c>
      <c r="H5" s="14">
        <v>14</v>
      </c>
      <c r="I5" s="14">
        <v>1</v>
      </c>
      <c r="J5" s="14">
        <v>9</v>
      </c>
      <c r="K5" s="14">
        <v>0</v>
      </c>
      <c r="L5" s="14">
        <v>9</v>
      </c>
      <c r="M5" s="14">
        <v>4</v>
      </c>
      <c r="N5" s="14">
        <v>0</v>
      </c>
      <c r="O5" s="14">
        <v>0</v>
      </c>
      <c r="P5" s="14">
        <v>2</v>
      </c>
      <c r="Q5" s="14">
        <v>0</v>
      </c>
      <c r="R5" s="14">
        <v>24</v>
      </c>
      <c r="S5" s="14">
        <v>0</v>
      </c>
      <c r="T5" s="14">
        <v>0</v>
      </c>
      <c r="U5" s="14">
        <v>19</v>
      </c>
      <c r="V5" s="14">
        <v>2</v>
      </c>
      <c r="W5" s="14">
        <v>9</v>
      </c>
      <c r="X5" s="14">
        <v>4</v>
      </c>
      <c r="Y5" s="14">
        <v>13</v>
      </c>
      <c r="Z5" s="14">
        <v>8</v>
      </c>
      <c r="AA5" s="14">
        <v>0</v>
      </c>
      <c r="AB5" s="14">
        <v>0</v>
      </c>
      <c r="AC5" s="14">
        <v>0</v>
      </c>
      <c r="AD5" s="14">
        <v>0</v>
      </c>
      <c r="AE5" s="14">
        <v>14</v>
      </c>
      <c r="AF5" s="14">
        <v>1</v>
      </c>
      <c r="AG5" s="14">
        <v>0</v>
      </c>
      <c r="AH5" s="14">
        <v>15</v>
      </c>
      <c r="AI5" s="14">
        <v>3</v>
      </c>
      <c r="AJ5" s="14">
        <v>10</v>
      </c>
      <c r="AK5" s="14">
        <v>2</v>
      </c>
      <c r="AL5" s="14">
        <v>11</v>
      </c>
      <c r="AM5" s="14">
        <v>15</v>
      </c>
      <c r="AN5" s="14">
        <v>0</v>
      </c>
      <c r="AO5" s="14">
        <v>0</v>
      </c>
      <c r="AP5" s="14">
        <v>0</v>
      </c>
      <c r="AQ5" s="14">
        <v>0</v>
      </c>
      <c r="AR5" s="14">
        <v>22</v>
      </c>
      <c r="AS5" s="14">
        <v>0</v>
      </c>
      <c r="AT5" s="14">
        <v>4</v>
      </c>
      <c r="AU5" s="14">
        <v>17</v>
      </c>
      <c r="AV5" s="14">
        <v>2</v>
      </c>
      <c r="AW5" s="14">
        <v>6</v>
      </c>
      <c r="AX5" s="14">
        <v>3</v>
      </c>
      <c r="AY5" s="14">
        <v>6</v>
      </c>
      <c r="AZ5" s="14">
        <v>11</v>
      </c>
      <c r="BA5" s="14">
        <v>0</v>
      </c>
      <c r="BB5" s="14">
        <v>0</v>
      </c>
      <c r="BC5" s="16">
        <v>0</v>
      </c>
      <c r="BD5" s="14">
        <v>0</v>
      </c>
      <c r="BE5" s="14">
        <v>19</v>
      </c>
      <c r="BF5" s="14">
        <v>1</v>
      </c>
      <c r="BG5" s="14">
        <v>0</v>
      </c>
      <c r="BH5" s="14">
        <v>10</v>
      </c>
      <c r="BI5" s="14">
        <v>0</v>
      </c>
      <c r="BJ5" s="14">
        <v>19</v>
      </c>
      <c r="BK5" s="14">
        <v>0</v>
      </c>
      <c r="BL5" s="14">
        <v>6</v>
      </c>
      <c r="BM5" s="14">
        <v>12</v>
      </c>
      <c r="BN5" s="14">
        <v>0</v>
      </c>
      <c r="BO5" s="14">
        <v>0</v>
      </c>
      <c r="BP5" s="14">
        <v>0</v>
      </c>
      <c r="BQ5" s="14">
        <v>0</v>
      </c>
      <c r="BR5" s="14">
        <v>20</v>
      </c>
      <c r="BS5" s="14">
        <v>0</v>
      </c>
      <c r="BT5" s="14">
        <v>1</v>
      </c>
      <c r="BU5" s="14">
        <v>9</v>
      </c>
      <c r="BV5" s="14">
        <v>0</v>
      </c>
      <c r="BW5" s="14">
        <v>19</v>
      </c>
      <c r="BX5" s="14">
        <v>3</v>
      </c>
      <c r="BY5" s="14">
        <v>5</v>
      </c>
      <c r="BZ5" s="14">
        <v>2</v>
      </c>
      <c r="CA5" s="14">
        <v>0</v>
      </c>
      <c r="CB5" s="14">
        <v>0</v>
      </c>
      <c r="CC5" s="24">
        <v>1</v>
      </c>
      <c r="CD5" s="24">
        <v>0</v>
      </c>
      <c r="CE5" s="24">
        <v>13</v>
      </c>
      <c r="CF5" s="24">
        <v>0</v>
      </c>
      <c r="CG5" s="24">
        <v>1</v>
      </c>
      <c r="CH5" s="24">
        <v>11</v>
      </c>
      <c r="CI5" s="24">
        <v>0</v>
      </c>
      <c r="CJ5" s="24">
        <v>37</v>
      </c>
      <c r="CK5" s="24">
        <v>3</v>
      </c>
      <c r="CL5" s="24">
        <v>5</v>
      </c>
      <c r="CM5" s="24">
        <v>12</v>
      </c>
      <c r="CN5" s="24">
        <v>0</v>
      </c>
      <c r="CO5" s="24">
        <v>0</v>
      </c>
      <c r="CP5" s="24">
        <v>1</v>
      </c>
      <c r="CQ5" s="24">
        <v>0</v>
      </c>
      <c r="CR5" s="24">
        <v>29</v>
      </c>
      <c r="CS5" s="24">
        <v>2</v>
      </c>
      <c r="CT5" s="24">
        <v>1</v>
      </c>
      <c r="CU5" s="24">
        <v>16</v>
      </c>
      <c r="CV5" s="24">
        <v>3</v>
      </c>
      <c r="CW5" s="24">
        <v>27</v>
      </c>
      <c r="CX5" s="24">
        <v>5</v>
      </c>
      <c r="CY5" s="24">
        <v>20</v>
      </c>
      <c r="CZ5" s="24">
        <v>3</v>
      </c>
      <c r="DA5" s="24">
        <v>0</v>
      </c>
      <c r="DB5" s="24">
        <v>0</v>
      </c>
      <c r="DC5" s="24">
        <v>1</v>
      </c>
      <c r="DD5" s="24">
        <v>0</v>
      </c>
      <c r="DE5" s="24">
        <v>26</v>
      </c>
      <c r="DF5" s="24">
        <v>0</v>
      </c>
      <c r="DG5" s="24">
        <v>0</v>
      </c>
      <c r="DH5" s="24">
        <v>15</v>
      </c>
      <c r="DI5" s="24">
        <v>0</v>
      </c>
      <c r="DJ5" s="24">
        <v>37</v>
      </c>
      <c r="DK5" s="24">
        <v>4</v>
      </c>
      <c r="DL5" s="24">
        <v>16</v>
      </c>
      <c r="DM5" s="24">
        <v>9</v>
      </c>
      <c r="DN5" s="24">
        <v>0</v>
      </c>
      <c r="DO5" s="24">
        <v>0</v>
      </c>
      <c r="DP5" s="24">
        <v>0</v>
      </c>
      <c r="DQ5" s="24">
        <v>0</v>
      </c>
      <c r="DR5" s="24">
        <v>31</v>
      </c>
      <c r="DS5" s="24">
        <v>1</v>
      </c>
      <c r="DT5" s="24">
        <v>2</v>
      </c>
      <c r="DU5" s="24">
        <v>12</v>
      </c>
      <c r="DV5" s="24">
        <v>1</v>
      </c>
      <c r="DW5" s="24">
        <v>34</v>
      </c>
      <c r="DX5" s="24">
        <v>3</v>
      </c>
      <c r="DY5" s="24">
        <v>26</v>
      </c>
      <c r="DZ5" s="24">
        <v>5</v>
      </c>
      <c r="EA5" s="24">
        <v>0</v>
      </c>
      <c r="EB5" s="24">
        <v>0</v>
      </c>
      <c r="EC5" s="24">
        <v>0</v>
      </c>
      <c r="ED5" s="24">
        <v>0</v>
      </c>
      <c r="EE5" s="24">
        <v>14</v>
      </c>
      <c r="EF5" s="24">
        <v>0</v>
      </c>
      <c r="EG5" s="24">
        <v>0</v>
      </c>
      <c r="EH5" s="24">
        <v>16</v>
      </c>
      <c r="EI5" s="24">
        <v>1</v>
      </c>
      <c r="EJ5" s="24">
        <v>29</v>
      </c>
      <c r="EK5" s="24">
        <v>7</v>
      </c>
      <c r="EL5" s="24">
        <v>13</v>
      </c>
      <c r="EM5" s="24">
        <v>14</v>
      </c>
      <c r="EN5" s="24">
        <v>0</v>
      </c>
      <c r="EO5" s="24">
        <v>0</v>
      </c>
      <c r="EP5" s="24">
        <v>3</v>
      </c>
      <c r="EQ5" s="24">
        <v>0</v>
      </c>
      <c r="ER5" s="24">
        <v>25</v>
      </c>
      <c r="ES5" s="24">
        <v>2</v>
      </c>
      <c r="ET5" s="24">
        <v>3</v>
      </c>
      <c r="EU5" s="24">
        <v>12</v>
      </c>
      <c r="EV5" s="24">
        <v>1</v>
      </c>
      <c r="EW5" s="24">
        <v>27</v>
      </c>
      <c r="EX5" s="24">
        <v>8</v>
      </c>
      <c r="EY5" s="24">
        <v>8</v>
      </c>
      <c r="EZ5" s="24">
        <v>2</v>
      </c>
      <c r="FA5" s="24">
        <v>0</v>
      </c>
      <c r="FB5" s="24">
        <v>0</v>
      </c>
      <c r="FC5" s="25">
        <f t="shared" si="15"/>
        <v>8</v>
      </c>
      <c r="FD5" s="21">
        <f t="shared" si="0"/>
        <v>1.4519056261343012E-2</v>
      </c>
      <c r="FE5" s="25">
        <f t="shared" si="16"/>
        <v>0</v>
      </c>
      <c r="FF5" s="21">
        <f t="shared" si="1"/>
        <v>0</v>
      </c>
      <c r="FG5" s="25">
        <f t="shared" si="17"/>
        <v>266</v>
      </c>
      <c r="FH5" s="21">
        <f t="shared" si="2"/>
        <v>1.1459096196097014E-2</v>
      </c>
      <c r="FI5" s="25">
        <f t="shared" si="18"/>
        <v>8</v>
      </c>
      <c r="FJ5" s="21">
        <f t="shared" si="3"/>
        <v>3.5398230088495575E-2</v>
      </c>
      <c r="FK5" s="25">
        <f t="shared" si="19"/>
        <v>15</v>
      </c>
      <c r="FL5" s="21">
        <f t="shared" si="4"/>
        <v>5.1903114186851208E-3</v>
      </c>
      <c r="FM5" s="25">
        <f t="shared" si="20"/>
        <v>166</v>
      </c>
      <c r="FN5" s="21">
        <f t="shared" si="5"/>
        <v>6.1413244543100263E-3</v>
      </c>
      <c r="FO5" s="25">
        <f t="shared" si="21"/>
        <v>14</v>
      </c>
      <c r="FP5" s="21">
        <f t="shared" si="6"/>
        <v>2.8530670470756064E-3</v>
      </c>
      <c r="FQ5" s="25">
        <f t="shared" si="22"/>
        <v>263</v>
      </c>
      <c r="FR5" s="21">
        <f t="shared" si="7"/>
        <v>1.347060028682647E-2</v>
      </c>
      <c r="FS5" s="25">
        <f t="shared" si="23"/>
        <v>42</v>
      </c>
      <c r="FT5" s="21">
        <f t="shared" si="8"/>
        <v>3.8426349496797803E-2</v>
      </c>
      <c r="FU5" s="25">
        <f t="shared" si="24"/>
        <v>138</v>
      </c>
      <c r="FV5" s="21">
        <f t="shared" si="9"/>
        <v>5.2491441612780528E-2</v>
      </c>
      <c r="FW5" s="25">
        <f t="shared" si="25"/>
        <v>97</v>
      </c>
      <c r="FX5" s="21">
        <f t="shared" si="10"/>
        <v>2.3194643711142993E-2</v>
      </c>
      <c r="FY5" s="25">
        <f t="shared" si="26"/>
        <v>0</v>
      </c>
      <c r="FZ5" s="21">
        <f t="shared" si="11"/>
        <v>0</v>
      </c>
      <c r="GA5" s="25">
        <f t="shared" si="27"/>
        <v>0</v>
      </c>
      <c r="GB5" s="21">
        <f t="shared" si="12"/>
        <v>0</v>
      </c>
      <c r="GC5" s="22">
        <f t="shared" si="13"/>
        <v>1017</v>
      </c>
      <c r="GD5" s="21">
        <f t="shared" si="14"/>
        <v>1.178693122551633E-2</v>
      </c>
    </row>
    <row r="6" spans="1:186" x14ac:dyDescent="0.25">
      <c r="A6" s="20">
        <v>4</v>
      </c>
      <c r="B6" s="17" t="s">
        <v>3</v>
      </c>
      <c r="C6" s="14">
        <v>0</v>
      </c>
      <c r="D6" s="14">
        <v>0</v>
      </c>
      <c r="E6" s="14">
        <v>3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1</v>
      </c>
      <c r="N6" s="14">
        <v>0</v>
      </c>
      <c r="O6" s="14">
        <v>0</v>
      </c>
      <c r="P6" s="14">
        <v>0</v>
      </c>
      <c r="Q6" s="14">
        <v>0</v>
      </c>
      <c r="R6" s="14">
        <v>5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12</v>
      </c>
      <c r="AF6" s="14">
        <v>1</v>
      </c>
      <c r="AG6" s="14">
        <v>1</v>
      </c>
      <c r="AH6" s="14">
        <v>1</v>
      </c>
      <c r="AI6" s="14">
        <v>0</v>
      </c>
      <c r="AJ6" s="14">
        <v>1</v>
      </c>
      <c r="AK6" s="14">
        <v>0</v>
      </c>
      <c r="AL6" s="14">
        <v>5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7</v>
      </c>
      <c r="AS6" s="14">
        <v>2</v>
      </c>
      <c r="AT6" s="14">
        <v>0</v>
      </c>
      <c r="AU6" s="14">
        <v>0</v>
      </c>
      <c r="AV6" s="14">
        <v>0</v>
      </c>
      <c r="AW6" s="14">
        <v>1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6">
        <v>0</v>
      </c>
      <c r="BD6" s="14">
        <v>0</v>
      </c>
      <c r="BE6" s="14">
        <v>1</v>
      </c>
      <c r="BF6" s="14">
        <v>0</v>
      </c>
      <c r="BG6" s="14">
        <v>1</v>
      </c>
      <c r="BH6" s="14">
        <v>0</v>
      </c>
      <c r="BI6" s="14">
        <v>0</v>
      </c>
      <c r="BJ6" s="14">
        <v>1</v>
      </c>
      <c r="BK6" s="14">
        <v>0</v>
      </c>
      <c r="BL6" s="14">
        <v>1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3</v>
      </c>
      <c r="BS6" s="14">
        <v>0</v>
      </c>
      <c r="BT6" s="14">
        <v>0</v>
      </c>
      <c r="BU6" s="14">
        <v>0</v>
      </c>
      <c r="BV6" s="14">
        <v>0</v>
      </c>
      <c r="BW6" s="14">
        <v>2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24">
        <v>0</v>
      </c>
      <c r="CD6" s="24">
        <v>0</v>
      </c>
      <c r="CE6" s="24">
        <v>1</v>
      </c>
      <c r="CF6" s="24">
        <v>0</v>
      </c>
      <c r="CG6" s="24">
        <v>0</v>
      </c>
      <c r="CH6" s="24">
        <v>1</v>
      </c>
      <c r="CI6" s="24">
        <v>0</v>
      </c>
      <c r="CJ6" s="24">
        <v>3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3</v>
      </c>
      <c r="CS6" s="24">
        <v>0</v>
      </c>
      <c r="CT6" s="24">
        <v>0</v>
      </c>
      <c r="CU6" s="24">
        <v>0</v>
      </c>
      <c r="CV6" s="24">
        <v>0</v>
      </c>
      <c r="CW6" s="24">
        <v>1</v>
      </c>
      <c r="CX6" s="24">
        <v>0</v>
      </c>
      <c r="CY6" s="24">
        <v>0</v>
      </c>
      <c r="CZ6" s="24">
        <v>1</v>
      </c>
      <c r="DA6" s="24">
        <v>0</v>
      </c>
      <c r="DB6" s="24">
        <v>0</v>
      </c>
      <c r="DC6" s="24">
        <v>0</v>
      </c>
      <c r="DD6" s="24">
        <v>0</v>
      </c>
      <c r="DE6" s="24">
        <v>1</v>
      </c>
      <c r="DF6" s="24">
        <v>0</v>
      </c>
      <c r="DG6" s="24">
        <v>0</v>
      </c>
      <c r="DH6" s="24">
        <v>0</v>
      </c>
      <c r="DI6" s="24">
        <v>1</v>
      </c>
      <c r="DJ6" s="24">
        <v>3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11</v>
      </c>
      <c r="DS6" s="24">
        <v>2</v>
      </c>
      <c r="DT6" s="24">
        <v>1</v>
      </c>
      <c r="DU6" s="24">
        <v>0</v>
      </c>
      <c r="DV6" s="24">
        <v>0</v>
      </c>
      <c r="DW6" s="24">
        <v>1</v>
      </c>
      <c r="DX6" s="24">
        <v>1</v>
      </c>
      <c r="DY6" s="24">
        <v>0</v>
      </c>
      <c r="DZ6" s="24">
        <v>1</v>
      </c>
      <c r="EA6" s="24">
        <v>0</v>
      </c>
      <c r="EB6" s="24">
        <v>0</v>
      </c>
      <c r="EC6" s="24">
        <v>0</v>
      </c>
      <c r="ED6" s="24">
        <v>0</v>
      </c>
      <c r="EE6" s="24">
        <v>10</v>
      </c>
      <c r="EF6" s="24">
        <v>1</v>
      </c>
      <c r="EG6" s="24">
        <v>0</v>
      </c>
      <c r="EH6" s="24">
        <v>0</v>
      </c>
      <c r="EI6" s="24">
        <v>0</v>
      </c>
      <c r="EJ6" s="24">
        <v>4</v>
      </c>
      <c r="EK6" s="24">
        <v>0</v>
      </c>
      <c r="EL6" s="24">
        <v>1</v>
      </c>
      <c r="EM6" s="24">
        <v>0</v>
      </c>
      <c r="EN6" s="24">
        <v>0</v>
      </c>
      <c r="EO6" s="24">
        <v>0</v>
      </c>
      <c r="EP6" s="24">
        <v>0</v>
      </c>
      <c r="EQ6" s="24">
        <v>0</v>
      </c>
      <c r="ER6" s="24">
        <v>2</v>
      </c>
      <c r="ES6" s="24">
        <v>0</v>
      </c>
      <c r="ET6" s="24">
        <v>0</v>
      </c>
      <c r="EU6" s="24">
        <v>0</v>
      </c>
      <c r="EV6" s="24">
        <v>0</v>
      </c>
      <c r="EW6" s="24">
        <v>5</v>
      </c>
      <c r="EX6" s="24">
        <v>1</v>
      </c>
      <c r="EY6" s="24">
        <v>0</v>
      </c>
      <c r="EZ6" s="24">
        <v>1</v>
      </c>
      <c r="FA6" s="24">
        <v>0</v>
      </c>
      <c r="FB6" s="24">
        <v>0</v>
      </c>
      <c r="FC6" s="25">
        <f t="shared" si="15"/>
        <v>0</v>
      </c>
      <c r="FD6" s="21">
        <f t="shared" si="0"/>
        <v>0</v>
      </c>
      <c r="FE6" s="25">
        <f t="shared" si="16"/>
        <v>0</v>
      </c>
      <c r="FF6" s="21">
        <f t="shared" si="1"/>
        <v>0</v>
      </c>
      <c r="FG6" s="25">
        <f t="shared" si="17"/>
        <v>59</v>
      </c>
      <c r="FH6" s="21">
        <f t="shared" si="2"/>
        <v>2.5416792314651273E-3</v>
      </c>
      <c r="FI6" s="25">
        <f t="shared" si="18"/>
        <v>6</v>
      </c>
      <c r="FJ6" s="21">
        <f t="shared" si="3"/>
        <v>2.6548672566371681E-2</v>
      </c>
      <c r="FK6" s="25">
        <f t="shared" si="19"/>
        <v>3</v>
      </c>
      <c r="FL6" s="21">
        <f t="shared" si="4"/>
        <v>1.0380622837370243E-3</v>
      </c>
      <c r="FM6" s="25">
        <f t="shared" si="20"/>
        <v>2</v>
      </c>
      <c r="FN6" s="21">
        <f t="shared" si="5"/>
        <v>7.3991860895301516E-5</v>
      </c>
      <c r="FO6" s="25">
        <f t="shared" si="21"/>
        <v>1</v>
      </c>
      <c r="FP6" s="21">
        <f t="shared" si="6"/>
        <v>2.037905033625433E-4</v>
      </c>
      <c r="FQ6" s="25">
        <f t="shared" si="22"/>
        <v>23</v>
      </c>
      <c r="FR6" s="21">
        <f t="shared" si="7"/>
        <v>1.1780372874410981E-3</v>
      </c>
      <c r="FS6" s="25">
        <f t="shared" si="23"/>
        <v>2</v>
      </c>
      <c r="FT6" s="21">
        <f t="shared" si="8"/>
        <v>1.8298261665141812E-3</v>
      </c>
      <c r="FU6" s="25">
        <f t="shared" si="24"/>
        <v>7</v>
      </c>
      <c r="FV6" s="21">
        <f t="shared" si="9"/>
        <v>2.6626093571700264E-3</v>
      </c>
      <c r="FW6" s="25">
        <f t="shared" si="25"/>
        <v>4</v>
      </c>
      <c r="FX6" s="21">
        <f t="shared" si="10"/>
        <v>9.5648015303682454E-4</v>
      </c>
      <c r="FY6" s="25">
        <f t="shared" si="26"/>
        <v>0</v>
      </c>
      <c r="FZ6" s="21">
        <f t="shared" si="11"/>
        <v>0</v>
      </c>
      <c r="GA6" s="25">
        <f t="shared" si="27"/>
        <v>0</v>
      </c>
      <c r="GB6" s="21">
        <f t="shared" si="12"/>
        <v>0</v>
      </c>
      <c r="GC6" s="22">
        <f t="shared" si="13"/>
        <v>107</v>
      </c>
      <c r="GD6" s="21">
        <f t="shared" si="14"/>
        <v>1.2401196077976866E-3</v>
      </c>
    </row>
    <row r="7" spans="1:186" x14ac:dyDescent="0.25">
      <c r="A7" s="20">
        <v>5</v>
      </c>
      <c r="B7" s="17" t="s">
        <v>4</v>
      </c>
      <c r="C7" s="14">
        <v>7</v>
      </c>
      <c r="D7" s="14">
        <v>0</v>
      </c>
      <c r="E7" s="14">
        <v>152</v>
      </c>
      <c r="F7" s="14">
        <v>9</v>
      </c>
      <c r="G7" s="14">
        <v>31</v>
      </c>
      <c r="H7" s="14">
        <v>161</v>
      </c>
      <c r="I7" s="14">
        <v>34</v>
      </c>
      <c r="J7" s="14">
        <v>89</v>
      </c>
      <c r="K7" s="14">
        <v>8</v>
      </c>
      <c r="L7" s="14">
        <v>14</v>
      </c>
      <c r="M7" s="14">
        <v>35</v>
      </c>
      <c r="N7" s="14">
        <v>0</v>
      </c>
      <c r="O7" s="14">
        <v>0</v>
      </c>
      <c r="P7" s="14">
        <v>4</v>
      </c>
      <c r="Q7" s="14">
        <v>0</v>
      </c>
      <c r="R7" s="14">
        <v>158</v>
      </c>
      <c r="S7" s="14">
        <v>4</v>
      </c>
      <c r="T7" s="14">
        <v>32</v>
      </c>
      <c r="U7" s="14">
        <v>133</v>
      </c>
      <c r="V7" s="14">
        <v>38</v>
      </c>
      <c r="W7" s="14">
        <v>74</v>
      </c>
      <c r="X7" s="14">
        <v>2</v>
      </c>
      <c r="Y7" s="14">
        <v>5</v>
      </c>
      <c r="Z7" s="14">
        <v>31</v>
      </c>
      <c r="AA7" s="14">
        <v>0</v>
      </c>
      <c r="AB7" s="14">
        <v>0</v>
      </c>
      <c r="AC7" s="14">
        <v>2</v>
      </c>
      <c r="AD7" s="14">
        <v>0</v>
      </c>
      <c r="AE7" s="14">
        <v>123</v>
      </c>
      <c r="AF7" s="14">
        <v>2</v>
      </c>
      <c r="AG7" s="14">
        <v>36</v>
      </c>
      <c r="AH7" s="14">
        <v>161</v>
      </c>
      <c r="AI7" s="14">
        <v>45</v>
      </c>
      <c r="AJ7" s="14">
        <v>73</v>
      </c>
      <c r="AK7" s="14">
        <v>14</v>
      </c>
      <c r="AL7" s="14">
        <v>12</v>
      </c>
      <c r="AM7" s="14">
        <v>18</v>
      </c>
      <c r="AN7" s="14">
        <v>0</v>
      </c>
      <c r="AO7" s="14">
        <v>0</v>
      </c>
      <c r="AP7" s="14">
        <v>5</v>
      </c>
      <c r="AQ7" s="14">
        <v>0</v>
      </c>
      <c r="AR7" s="14">
        <v>81</v>
      </c>
      <c r="AS7" s="14">
        <v>4</v>
      </c>
      <c r="AT7" s="14">
        <v>31</v>
      </c>
      <c r="AU7" s="14">
        <v>83</v>
      </c>
      <c r="AV7" s="14">
        <v>22</v>
      </c>
      <c r="AW7" s="14">
        <v>97</v>
      </c>
      <c r="AX7" s="14">
        <v>3</v>
      </c>
      <c r="AY7" s="14">
        <v>12</v>
      </c>
      <c r="AZ7" s="14">
        <v>39</v>
      </c>
      <c r="BA7" s="14">
        <v>0</v>
      </c>
      <c r="BB7" s="14">
        <v>0</v>
      </c>
      <c r="BC7" s="16">
        <v>5</v>
      </c>
      <c r="BD7" s="14">
        <v>1</v>
      </c>
      <c r="BE7" s="14">
        <v>116</v>
      </c>
      <c r="BF7" s="14">
        <v>2</v>
      </c>
      <c r="BG7" s="14">
        <v>30</v>
      </c>
      <c r="BH7" s="14">
        <v>91</v>
      </c>
      <c r="BI7" s="14">
        <v>22</v>
      </c>
      <c r="BJ7" s="14">
        <v>144</v>
      </c>
      <c r="BK7" s="14">
        <v>13</v>
      </c>
      <c r="BL7" s="14">
        <v>13</v>
      </c>
      <c r="BM7" s="14">
        <v>44</v>
      </c>
      <c r="BN7" s="14">
        <v>1</v>
      </c>
      <c r="BO7" s="14">
        <v>0</v>
      </c>
      <c r="BP7" s="14">
        <v>0</v>
      </c>
      <c r="BQ7" s="14">
        <v>0</v>
      </c>
      <c r="BR7" s="14">
        <v>103</v>
      </c>
      <c r="BS7" s="14">
        <v>4</v>
      </c>
      <c r="BT7" s="14">
        <v>20</v>
      </c>
      <c r="BU7" s="14">
        <v>103</v>
      </c>
      <c r="BV7" s="14">
        <v>34</v>
      </c>
      <c r="BW7" s="14">
        <v>138</v>
      </c>
      <c r="BX7" s="14">
        <v>10</v>
      </c>
      <c r="BY7" s="14">
        <v>16</v>
      </c>
      <c r="BZ7" s="14">
        <v>31</v>
      </c>
      <c r="CA7" s="14">
        <v>0</v>
      </c>
      <c r="CB7" s="14">
        <v>0</v>
      </c>
      <c r="CC7" s="24">
        <v>1</v>
      </c>
      <c r="CD7" s="24">
        <v>0</v>
      </c>
      <c r="CE7" s="24">
        <v>119</v>
      </c>
      <c r="CF7" s="24">
        <v>2</v>
      </c>
      <c r="CG7" s="24">
        <v>20</v>
      </c>
      <c r="CH7" s="24">
        <v>116</v>
      </c>
      <c r="CI7" s="24">
        <v>24</v>
      </c>
      <c r="CJ7" s="24">
        <v>168</v>
      </c>
      <c r="CK7" s="24">
        <v>6</v>
      </c>
      <c r="CL7" s="24">
        <v>18</v>
      </c>
      <c r="CM7" s="24">
        <v>26</v>
      </c>
      <c r="CN7" s="24">
        <v>0</v>
      </c>
      <c r="CO7" s="24">
        <v>0</v>
      </c>
      <c r="CP7" s="24">
        <v>6</v>
      </c>
      <c r="CQ7" s="24">
        <v>1</v>
      </c>
      <c r="CR7" s="24">
        <v>138</v>
      </c>
      <c r="CS7" s="24">
        <v>6</v>
      </c>
      <c r="CT7" s="24">
        <v>30</v>
      </c>
      <c r="CU7" s="24">
        <v>128</v>
      </c>
      <c r="CV7" s="24">
        <v>18</v>
      </c>
      <c r="CW7" s="24">
        <v>158</v>
      </c>
      <c r="CX7" s="24">
        <v>5</v>
      </c>
      <c r="CY7" s="24">
        <v>10</v>
      </c>
      <c r="CZ7" s="24">
        <v>32</v>
      </c>
      <c r="DA7" s="24">
        <v>1</v>
      </c>
      <c r="DB7" s="24">
        <v>0</v>
      </c>
      <c r="DC7" s="24">
        <v>2</v>
      </c>
      <c r="DD7" s="24">
        <v>0</v>
      </c>
      <c r="DE7" s="24">
        <v>141</v>
      </c>
      <c r="DF7" s="24">
        <v>8</v>
      </c>
      <c r="DG7" s="24">
        <v>20</v>
      </c>
      <c r="DH7" s="24">
        <v>105</v>
      </c>
      <c r="DI7" s="24">
        <v>12</v>
      </c>
      <c r="DJ7" s="24">
        <v>171</v>
      </c>
      <c r="DK7" s="24">
        <v>7</v>
      </c>
      <c r="DL7" s="24">
        <v>14</v>
      </c>
      <c r="DM7" s="24">
        <v>24</v>
      </c>
      <c r="DN7" s="24">
        <v>0</v>
      </c>
      <c r="DO7" s="24">
        <v>0</v>
      </c>
      <c r="DP7" s="24">
        <v>7</v>
      </c>
      <c r="DQ7" s="24">
        <v>1</v>
      </c>
      <c r="DR7" s="24">
        <v>129</v>
      </c>
      <c r="DS7" s="24">
        <v>3</v>
      </c>
      <c r="DT7" s="24">
        <v>30</v>
      </c>
      <c r="DU7" s="24">
        <v>113</v>
      </c>
      <c r="DV7" s="24">
        <v>17</v>
      </c>
      <c r="DW7" s="24">
        <v>165</v>
      </c>
      <c r="DX7" s="24">
        <v>5</v>
      </c>
      <c r="DY7" s="24">
        <v>12</v>
      </c>
      <c r="DZ7" s="24">
        <v>22</v>
      </c>
      <c r="EA7" s="24">
        <v>1</v>
      </c>
      <c r="EB7" s="24">
        <v>0</v>
      </c>
      <c r="EC7" s="24">
        <v>6</v>
      </c>
      <c r="ED7" s="24">
        <v>0</v>
      </c>
      <c r="EE7" s="24">
        <v>154</v>
      </c>
      <c r="EF7" s="24">
        <v>4</v>
      </c>
      <c r="EG7" s="24">
        <v>17</v>
      </c>
      <c r="EH7" s="24">
        <v>114</v>
      </c>
      <c r="EI7" s="24">
        <v>9</v>
      </c>
      <c r="EJ7" s="24">
        <v>158</v>
      </c>
      <c r="EK7" s="24">
        <v>7</v>
      </c>
      <c r="EL7" s="24">
        <v>8</v>
      </c>
      <c r="EM7" s="24">
        <v>33</v>
      </c>
      <c r="EN7" s="24">
        <v>0</v>
      </c>
      <c r="EO7" s="24">
        <v>0</v>
      </c>
      <c r="EP7" s="24">
        <v>3</v>
      </c>
      <c r="EQ7" s="24">
        <v>0</v>
      </c>
      <c r="ER7" s="24">
        <v>138</v>
      </c>
      <c r="ES7" s="24">
        <v>0</v>
      </c>
      <c r="ET7" s="24">
        <v>14</v>
      </c>
      <c r="EU7" s="24">
        <v>120</v>
      </c>
      <c r="EV7" s="24">
        <v>17</v>
      </c>
      <c r="EW7" s="24">
        <v>138</v>
      </c>
      <c r="EX7" s="24">
        <v>6</v>
      </c>
      <c r="EY7" s="24">
        <v>14</v>
      </c>
      <c r="EZ7" s="24">
        <v>27</v>
      </c>
      <c r="FA7" s="24">
        <v>0</v>
      </c>
      <c r="FB7" s="24">
        <v>0</v>
      </c>
      <c r="FC7" s="25">
        <f t="shared" si="15"/>
        <v>48</v>
      </c>
      <c r="FD7" s="21">
        <f t="shared" si="0"/>
        <v>8.7114337568058073E-2</v>
      </c>
      <c r="FE7" s="25">
        <f t="shared" si="16"/>
        <v>3</v>
      </c>
      <c r="FF7" s="21">
        <f t="shared" si="1"/>
        <v>0.1875</v>
      </c>
      <c r="FG7" s="25">
        <f t="shared" si="17"/>
        <v>1552</v>
      </c>
      <c r="FH7" s="21">
        <f t="shared" si="2"/>
        <v>6.6859087580235219E-2</v>
      </c>
      <c r="FI7" s="25">
        <f t="shared" si="18"/>
        <v>48</v>
      </c>
      <c r="FJ7" s="21">
        <f t="shared" si="3"/>
        <v>0.21238938053097345</v>
      </c>
      <c r="FK7" s="25">
        <f t="shared" si="19"/>
        <v>311</v>
      </c>
      <c r="FL7" s="21">
        <f t="shared" si="4"/>
        <v>0.10761245674740484</v>
      </c>
      <c r="FM7" s="25">
        <f t="shared" si="20"/>
        <v>1428</v>
      </c>
      <c r="FN7" s="21">
        <f t="shared" si="5"/>
        <v>5.2830188679245285E-2</v>
      </c>
      <c r="FO7" s="25">
        <f t="shared" si="21"/>
        <v>292</v>
      </c>
      <c r="FP7" s="21">
        <f t="shared" si="6"/>
        <v>5.9506826981862646E-2</v>
      </c>
      <c r="FQ7" s="25">
        <f t="shared" si="22"/>
        <v>1573</v>
      </c>
      <c r="FR7" s="21">
        <f t="shared" si="7"/>
        <v>8.0567506658471622E-2</v>
      </c>
      <c r="FS7" s="25">
        <f t="shared" si="23"/>
        <v>86</v>
      </c>
      <c r="FT7" s="21">
        <f t="shared" si="8"/>
        <v>7.868252516010979E-2</v>
      </c>
      <c r="FU7" s="25">
        <f t="shared" si="24"/>
        <v>148</v>
      </c>
      <c r="FV7" s="21">
        <f t="shared" si="9"/>
        <v>5.629516926588056E-2</v>
      </c>
      <c r="FW7" s="25">
        <f t="shared" si="25"/>
        <v>362</v>
      </c>
      <c r="FX7" s="21">
        <f t="shared" si="10"/>
        <v>8.6561453849832617E-2</v>
      </c>
      <c r="FY7" s="25">
        <f t="shared" si="26"/>
        <v>3</v>
      </c>
      <c r="FZ7" s="21">
        <f t="shared" si="11"/>
        <v>0.1875</v>
      </c>
      <c r="GA7" s="25">
        <f t="shared" si="27"/>
        <v>0</v>
      </c>
      <c r="GB7" s="21">
        <f t="shared" si="12"/>
        <v>0</v>
      </c>
      <c r="GC7" s="22">
        <f t="shared" si="13"/>
        <v>5854</v>
      </c>
      <c r="GD7" s="21">
        <f t="shared" si="14"/>
        <v>6.7847291439697741E-2</v>
      </c>
    </row>
    <row r="8" spans="1:186" x14ac:dyDescent="0.25">
      <c r="A8" s="20">
        <v>6</v>
      </c>
      <c r="B8" s="17" t="s">
        <v>5</v>
      </c>
      <c r="C8" s="14">
        <v>3</v>
      </c>
      <c r="D8" s="14">
        <v>0</v>
      </c>
      <c r="E8" s="14">
        <v>44</v>
      </c>
      <c r="F8" s="14">
        <v>2</v>
      </c>
      <c r="G8" s="14">
        <v>4</v>
      </c>
      <c r="H8" s="14">
        <v>31</v>
      </c>
      <c r="I8" s="14">
        <v>2</v>
      </c>
      <c r="J8" s="14">
        <v>21</v>
      </c>
      <c r="K8" s="14">
        <v>4</v>
      </c>
      <c r="L8" s="14">
        <v>78</v>
      </c>
      <c r="M8" s="14">
        <v>4</v>
      </c>
      <c r="N8" s="14">
        <v>0</v>
      </c>
      <c r="O8" s="14">
        <v>0</v>
      </c>
      <c r="P8" s="14">
        <v>2</v>
      </c>
      <c r="Q8" s="14">
        <v>0</v>
      </c>
      <c r="R8" s="14">
        <v>45</v>
      </c>
      <c r="S8" s="14">
        <v>0</v>
      </c>
      <c r="T8" s="14">
        <v>1</v>
      </c>
      <c r="U8" s="14">
        <v>34</v>
      </c>
      <c r="V8" s="14">
        <v>4</v>
      </c>
      <c r="W8" s="14">
        <v>12</v>
      </c>
      <c r="X8" s="14">
        <v>3</v>
      </c>
      <c r="Y8" s="14">
        <v>67</v>
      </c>
      <c r="Z8" s="14">
        <v>4</v>
      </c>
      <c r="AA8" s="14">
        <v>0</v>
      </c>
      <c r="AB8" s="14">
        <v>0</v>
      </c>
      <c r="AC8" s="14">
        <v>2</v>
      </c>
      <c r="AD8" s="14">
        <v>0</v>
      </c>
      <c r="AE8" s="14">
        <v>20</v>
      </c>
      <c r="AF8" s="14">
        <v>0</v>
      </c>
      <c r="AG8" s="14">
        <v>2</v>
      </c>
      <c r="AH8" s="14">
        <v>48</v>
      </c>
      <c r="AI8" s="14">
        <v>2</v>
      </c>
      <c r="AJ8" s="14">
        <v>28</v>
      </c>
      <c r="AK8" s="14">
        <v>3</v>
      </c>
      <c r="AL8" s="14">
        <v>54</v>
      </c>
      <c r="AM8" s="14">
        <v>7</v>
      </c>
      <c r="AN8" s="14">
        <v>0</v>
      </c>
      <c r="AO8" s="14">
        <v>0</v>
      </c>
      <c r="AP8" s="14">
        <v>1</v>
      </c>
      <c r="AQ8" s="14">
        <v>0</v>
      </c>
      <c r="AR8" s="14">
        <v>39</v>
      </c>
      <c r="AS8" s="14">
        <v>1</v>
      </c>
      <c r="AT8" s="14">
        <v>4</v>
      </c>
      <c r="AU8" s="14">
        <v>26</v>
      </c>
      <c r="AV8" s="14">
        <v>1</v>
      </c>
      <c r="AW8" s="14">
        <v>22</v>
      </c>
      <c r="AX8" s="14">
        <v>5</v>
      </c>
      <c r="AY8" s="14">
        <v>18</v>
      </c>
      <c r="AZ8" s="14">
        <v>8</v>
      </c>
      <c r="BA8" s="14">
        <v>0</v>
      </c>
      <c r="BB8" s="14">
        <v>0</v>
      </c>
      <c r="BC8" s="16">
        <v>0</v>
      </c>
      <c r="BD8" s="14">
        <v>0</v>
      </c>
      <c r="BE8" s="14">
        <v>34</v>
      </c>
      <c r="BF8" s="14">
        <v>0</v>
      </c>
      <c r="BG8" s="14">
        <v>2</v>
      </c>
      <c r="BH8" s="14">
        <v>20</v>
      </c>
      <c r="BI8" s="14">
        <v>1</v>
      </c>
      <c r="BJ8" s="14">
        <v>56</v>
      </c>
      <c r="BK8" s="14">
        <v>4</v>
      </c>
      <c r="BL8" s="14">
        <v>76</v>
      </c>
      <c r="BM8" s="14">
        <v>23</v>
      </c>
      <c r="BN8" s="14">
        <v>0</v>
      </c>
      <c r="BO8" s="14">
        <v>0</v>
      </c>
      <c r="BP8" s="14">
        <v>0</v>
      </c>
      <c r="BQ8" s="14">
        <v>0</v>
      </c>
      <c r="BR8" s="14">
        <v>36</v>
      </c>
      <c r="BS8" s="14">
        <v>4</v>
      </c>
      <c r="BT8" s="14">
        <v>2</v>
      </c>
      <c r="BU8" s="14">
        <v>23</v>
      </c>
      <c r="BV8" s="14">
        <v>0</v>
      </c>
      <c r="BW8" s="14">
        <v>26</v>
      </c>
      <c r="BX8" s="14">
        <v>3</v>
      </c>
      <c r="BY8" s="14">
        <v>47</v>
      </c>
      <c r="BZ8" s="14">
        <v>18</v>
      </c>
      <c r="CA8" s="14">
        <v>0</v>
      </c>
      <c r="CB8" s="14">
        <v>0</v>
      </c>
      <c r="CC8" s="24">
        <v>0</v>
      </c>
      <c r="CD8" s="24">
        <v>0</v>
      </c>
      <c r="CE8" s="24">
        <v>32</v>
      </c>
      <c r="CF8" s="24">
        <v>1</v>
      </c>
      <c r="CG8" s="24">
        <v>5</v>
      </c>
      <c r="CH8" s="24">
        <v>30</v>
      </c>
      <c r="CI8" s="24">
        <v>4</v>
      </c>
      <c r="CJ8" s="24">
        <v>45</v>
      </c>
      <c r="CK8" s="24">
        <v>6</v>
      </c>
      <c r="CL8" s="24">
        <v>43</v>
      </c>
      <c r="CM8" s="24">
        <v>24</v>
      </c>
      <c r="CN8" s="24">
        <v>0</v>
      </c>
      <c r="CO8" s="24">
        <v>0</v>
      </c>
      <c r="CP8" s="24">
        <v>2</v>
      </c>
      <c r="CQ8" s="24">
        <v>0</v>
      </c>
      <c r="CR8" s="24">
        <v>41</v>
      </c>
      <c r="CS8" s="24">
        <v>0</v>
      </c>
      <c r="CT8" s="24">
        <v>1</v>
      </c>
      <c r="CU8" s="24">
        <v>21</v>
      </c>
      <c r="CV8" s="24">
        <v>1</v>
      </c>
      <c r="CW8" s="24">
        <v>34</v>
      </c>
      <c r="CX8" s="24">
        <v>5</v>
      </c>
      <c r="CY8" s="24">
        <v>58</v>
      </c>
      <c r="CZ8" s="24">
        <v>29</v>
      </c>
      <c r="DA8" s="24">
        <v>0</v>
      </c>
      <c r="DB8" s="24">
        <v>0</v>
      </c>
      <c r="DC8" s="24">
        <v>1</v>
      </c>
      <c r="DD8" s="24">
        <v>0</v>
      </c>
      <c r="DE8" s="24">
        <v>35</v>
      </c>
      <c r="DF8" s="24">
        <v>2</v>
      </c>
      <c r="DG8" s="24">
        <v>3</v>
      </c>
      <c r="DH8" s="24">
        <v>20</v>
      </c>
      <c r="DI8" s="24">
        <v>1</v>
      </c>
      <c r="DJ8" s="24">
        <v>28</v>
      </c>
      <c r="DK8" s="24">
        <v>7</v>
      </c>
      <c r="DL8" s="24">
        <v>70</v>
      </c>
      <c r="DM8" s="24">
        <v>30</v>
      </c>
      <c r="DN8" s="24">
        <v>0</v>
      </c>
      <c r="DO8" s="24">
        <v>0</v>
      </c>
      <c r="DP8" s="24">
        <v>5</v>
      </c>
      <c r="DQ8" s="24">
        <v>0</v>
      </c>
      <c r="DR8" s="24">
        <v>26</v>
      </c>
      <c r="DS8" s="24">
        <v>1</v>
      </c>
      <c r="DT8" s="24">
        <v>4</v>
      </c>
      <c r="DU8" s="24">
        <v>33</v>
      </c>
      <c r="DV8" s="24">
        <v>1</v>
      </c>
      <c r="DW8" s="24">
        <v>45</v>
      </c>
      <c r="DX8" s="24">
        <v>3</v>
      </c>
      <c r="DY8" s="24">
        <v>43</v>
      </c>
      <c r="DZ8" s="24">
        <v>23</v>
      </c>
      <c r="EA8" s="24">
        <v>0</v>
      </c>
      <c r="EB8" s="24">
        <v>0</v>
      </c>
      <c r="EC8" s="24">
        <v>0</v>
      </c>
      <c r="ED8" s="24">
        <v>0</v>
      </c>
      <c r="EE8" s="24">
        <v>41</v>
      </c>
      <c r="EF8" s="24">
        <v>0</v>
      </c>
      <c r="EG8" s="24">
        <v>15</v>
      </c>
      <c r="EH8" s="24">
        <v>10</v>
      </c>
      <c r="EI8" s="24">
        <v>1</v>
      </c>
      <c r="EJ8" s="24">
        <v>47</v>
      </c>
      <c r="EK8" s="24">
        <v>5</v>
      </c>
      <c r="EL8" s="24">
        <v>52</v>
      </c>
      <c r="EM8" s="24">
        <v>20</v>
      </c>
      <c r="EN8" s="24">
        <v>0</v>
      </c>
      <c r="EO8" s="24">
        <v>0</v>
      </c>
      <c r="EP8" s="24">
        <v>1</v>
      </c>
      <c r="EQ8" s="24">
        <v>0</v>
      </c>
      <c r="ER8" s="24">
        <v>31</v>
      </c>
      <c r="ES8" s="24">
        <v>0</v>
      </c>
      <c r="ET8" s="24">
        <v>5</v>
      </c>
      <c r="EU8" s="24">
        <v>15</v>
      </c>
      <c r="EV8" s="24">
        <v>1</v>
      </c>
      <c r="EW8" s="24">
        <v>53</v>
      </c>
      <c r="EX8" s="24">
        <v>2</v>
      </c>
      <c r="EY8" s="24">
        <v>37</v>
      </c>
      <c r="EZ8" s="24">
        <v>12</v>
      </c>
      <c r="FA8" s="24">
        <v>0</v>
      </c>
      <c r="FB8" s="24">
        <v>0</v>
      </c>
      <c r="FC8" s="25">
        <f t="shared" si="15"/>
        <v>17</v>
      </c>
      <c r="FD8" s="21">
        <f t="shared" si="0"/>
        <v>3.0852994555353903E-2</v>
      </c>
      <c r="FE8" s="25">
        <f t="shared" si="16"/>
        <v>0</v>
      </c>
      <c r="FF8" s="21">
        <f t="shared" si="1"/>
        <v>0</v>
      </c>
      <c r="FG8" s="25">
        <f t="shared" si="17"/>
        <v>424</v>
      </c>
      <c r="FH8" s="21">
        <f t="shared" si="2"/>
        <v>1.826562701934261E-2</v>
      </c>
      <c r="FI8" s="25">
        <f t="shared" si="18"/>
        <v>11</v>
      </c>
      <c r="FJ8" s="21">
        <f t="shared" si="3"/>
        <v>4.8672566371681415E-2</v>
      </c>
      <c r="FK8" s="25">
        <f t="shared" si="19"/>
        <v>48</v>
      </c>
      <c r="FL8" s="21">
        <f t="shared" si="4"/>
        <v>1.6608996539792389E-2</v>
      </c>
      <c r="FM8" s="25">
        <f t="shared" si="20"/>
        <v>311</v>
      </c>
      <c r="FN8" s="21">
        <f t="shared" si="5"/>
        <v>1.1505734369219386E-2</v>
      </c>
      <c r="FO8" s="25">
        <f t="shared" si="21"/>
        <v>19</v>
      </c>
      <c r="FP8" s="21">
        <f t="shared" si="6"/>
        <v>3.8720195638883227E-3</v>
      </c>
      <c r="FQ8" s="25">
        <f t="shared" si="22"/>
        <v>417</v>
      </c>
      <c r="FR8" s="21">
        <f t="shared" si="7"/>
        <v>2.1358328211432083E-2</v>
      </c>
      <c r="FS8" s="25">
        <f t="shared" si="23"/>
        <v>50</v>
      </c>
      <c r="FT8" s="21">
        <f t="shared" si="8"/>
        <v>4.5745654162854532E-2</v>
      </c>
      <c r="FU8" s="25">
        <f t="shared" si="24"/>
        <v>643</v>
      </c>
      <c r="FV8" s="21">
        <f t="shared" si="9"/>
        <v>0.24457968809433245</v>
      </c>
      <c r="FW8" s="25">
        <f t="shared" si="25"/>
        <v>202</v>
      </c>
      <c r="FX8" s="21">
        <f t="shared" si="10"/>
        <v>4.8302247728359636E-2</v>
      </c>
      <c r="FY8" s="25">
        <f t="shared" si="26"/>
        <v>0</v>
      </c>
      <c r="FZ8" s="21">
        <f t="shared" si="11"/>
        <v>0</v>
      </c>
      <c r="GA8" s="25">
        <f t="shared" si="27"/>
        <v>0</v>
      </c>
      <c r="GB8" s="21">
        <f t="shared" si="12"/>
        <v>0</v>
      </c>
      <c r="GC8" s="22">
        <f t="shared" si="13"/>
        <v>2142</v>
      </c>
      <c r="GD8" s="21">
        <f t="shared" si="14"/>
        <v>2.4825571961706962E-2</v>
      </c>
    </row>
    <row r="9" spans="1:186" x14ac:dyDescent="0.25">
      <c r="A9" s="20">
        <v>7</v>
      </c>
      <c r="B9" s="17" t="s">
        <v>6</v>
      </c>
      <c r="C9" s="14">
        <v>24</v>
      </c>
      <c r="D9" s="14">
        <v>0</v>
      </c>
      <c r="E9" s="14">
        <v>2085</v>
      </c>
      <c r="F9" s="14">
        <v>3</v>
      </c>
      <c r="G9" s="14">
        <v>281</v>
      </c>
      <c r="H9" s="14">
        <v>2279</v>
      </c>
      <c r="I9" s="14">
        <v>362</v>
      </c>
      <c r="J9" s="14">
        <v>667</v>
      </c>
      <c r="K9" s="14">
        <v>61</v>
      </c>
      <c r="L9" s="14">
        <v>171</v>
      </c>
      <c r="M9" s="14">
        <v>181</v>
      </c>
      <c r="N9" s="14">
        <v>0</v>
      </c>
      <c r="O9" s="14">
        <v>0</v>
      </c>
      <c r="P9" s="14">
        <v>27</v>
      </c>
      <c r="Q9" s="14">
        <v>2</v>
      </c>
      <c r="R9" s="14">
        <v>2032</v>
      </c>
      <c r="S9" s="14">
        <v>1</v>
      </c>
      <c r="T9" s="14">
        <v>227</v>
      </c>
      <c r="U9" s="14">
        <v>2195</v>
      </c>
      <c r="V9" s="14">
        <v>376</v>
      </c>
      <c r="W9" s="14">
        <v>601</v>
      </c>
      <c r="X9" s="14">
        <v>51</v>
      </c>
      <c r="Y9" s="14">
        <v>103</v>
      </c>
      <c r="Z9" s="14">
        <v>162</v>
      </c>
      <c r="AA9" s="14">
        <v>2</v>
      </c>
      <c r="AB9" s="14">
        <v>0</v>
      </c>
      <c r="AC9" s="14">
        <v>29</v>
      </c>
      <c r="AD9" s="14">
        <v>0</v>
      </c>
      <c r="AE9" s="14">
        <v>1683</v>
      </c>
      <c r="AF9" s="14">
        <v>2</v>
      </c>
      <c r="AG9" s="14">
        <v>186</v>
      </c>
      <c r="AH9" s="14">
        <v>2021</v>
      </c>
      <c r="AI9" s="14">
        <v>355</v>
      </c>
      <c r="AJ9" s="14">
        <v>624</v>
      </c>
      <c r="AK9" s="14">
        <v>59</v>
      </c>
      <c r="AL9" s="14">
        <v>90</v>
      </c>
      <c r="AM9" s="14">
        <v>172</v>
      </c>
      <c r="AN9" s="14">
        <v>0</v>
      </c>
      <c r="AO9" s="14">
        <v>0</v>
      </c>
      <c r="AP9" s="14">
        <v>25</v>
      </c>
      <c r="AQ9" s="14">
        <v>2</v>
      </c>
      <c r="AR9" s="14">
        <v>1030</v>
      </c>
      <c r="AS9" s="14">
        <v>3</v>
      </c>
      <c r="AT9" s="14">
        <v>145</v>
      </c>
      <c r="AU9" s="14">
        <v>1139</v>
      </c>
      <c r="AV9" s="14">
        <v>331</v>
      </c>
      <c r="AW9" s="14">
        <v>840</v>
      </c>
      <c r="AX9" s="14">
        <v>55</v>
      </c>
      <c r="AY9" s="14">
        <v>82</v>
      </c>
      <c r="AZ9" s="14">
        <v>174</v>
      </c>
      <c r="BA9" s="14">
        <v>2</v>
      </c>
      <c r="BB9" s="14">
        <v>0</v>
      </c>
      <c r="BC9" s="16">
        <v>24</v>
      </c>
      <c r="BD9" s="14">
        <v>1</v>
      </c>
      <c r="BE9" s="14">
        <v>1058</v>
      </c>
      <c r="BF9" s="14">
        <v>6</v>
      </c>
      <c r="BG9" s="14">
        <v>142</v>
      </c>
      <c r="BH9" s="14">
        <v>1372</v>
      </c>
      <c r="BI9" s="14">
        <v>341</v>
      </c>
      <c r="BJ9" s="14">
        <v>1080</v>
      </c>
      <c r="BK9" s="14">
        <v>61</v>
      </c>
      <c r="BL9" s="14">
        <v>115</v>
      </c>
      <c r="BM9" s="14">
        <v>207</v>
      </c>
      <c r="BN9" s="14">
        <v>1</v>
      </c>
      <c r="BO9" s="14">
        <v>0</v>
      </c>
      <c r="BP9" s="14">
        <v>20</v>
      </c>
      <c r="BQ9" s="14">
        <v>2</v>
      </c>
      <c r="BR9" s="14">
        <v>1147</v>
      </c>
      <c r="BS9" s="14">
        <v>3</v>
      </c>
      <c r="BT9" s="14">
        <v>123</v>
      </c>
      <c r="BU9" s="14">
        <v>1519</v>
      </c>
      <c r="BV9" s="14">
        <v>265</v>
      </c>
      <c r="BW9" s="14">
        <v>1290</v>
      </c>
      <c r="BX9" s="14">
        <v>54</v>
      </c>
      <c r="BY9" s="14">
        <v>94</v>
      </c>
      <c r="BZ9" s="14">
        <v>209</v>
      </c>
      <c r="CA9" s="14">
        <v>2</v>
      </c>
      <c r="CB9" s="14">
        <v>0</v>
      </c>
      <c r="CC9" s="24">
        <v>30</v>
      </c>
      <c r="CD9" s="24">
        <v>0</v>
      </c>
      <c r="CE9" s="24">
        <v>1196</v>
      </c>
      <c r="CF9" s="24">
        <v>5</v>
      </c>
      <c r="CG9" s="24">
        <v>97</v>
      </c>
      <c r="CH9" s="24">
        <v>1426</v>
      </c>
      <c r="CI9" s="24">
        <v>290</v>
      </c>
      <c r="CJ9" s="24">
        <v>1515</v>
      </c>
      <c r="CK9" s="24">
        <v>55</v>
      </c>
      <c r="CL9" s="24">
        <v>106</v>
      </c>
      <c r="CM9" s="24">
        <v>241</v>
      </c>
      <c r="CN9" s="24">
        <v>0</v>
      </c>
      <c r="CO9" s="24">
        <v>0</v>
      </c>
      <c r="CP9" s="24">
        <v>16</v>
      </c>
      <c r="CQ9" s="24">
        <v>1</v>
      </c>
      <c r="CR9" s="24">
        <v>1353</v>
      </c>
      <c r="CS9" s="24">
        <v>3</v>
      </c>
      <c r="CT9" s="24">
        <v>141</v>
      </c>
      <c r="CU9" s="24">
        <v>1434</v>
      </c>
      <c r="CV9" s="24">
        <v>226</v>
      </c>
      <c r="CW9" s="24">
        <v>1383</v>
      </c>
      <c r="CX9" s="24">
        <v>60</v>
      </c>
      <c r="CY9" s="24">
        <v>120</v>
      </c>
      <c r="CZ9" s="24">
        <v>242</v>
      </c>
      <c r="DA9" s="24">
        <v>1</v>
      </c>
      <c r="DB9" s="24">
        <v>0</v>
      </c>
      <c r="DC9" s="24">
        <v>13</v>
      </c>
      <c r="DD9" s="24">
        <v>0</v>
      </c>
      <c r="DE9" s="24">
        <v>1399</v>
      </c>
      <c r="DF9" s="24">
        <v>3</v>
      </c>
      <c r="DG9" s="24">
        <v>124</v>
      </c>
      <c r="DH9" s="24">
        <v>1398</v>
      </c>
      <c r="DI9" s="24">
        <v>211</v>
      </c>
      <c r="DJ9" s="24">
        <v>1658</v>
      </c>
      <c r="DK9" s="24">
        <v>48</v>
      </c>
      <c r="DL9" s="24">
        <v>119</v>
      </c>
      <c r="DM9" s="24">
        <v>219</v>
      </c>
      <c r="DN9" s="24">
        <v>0</v>
      </c>
      <c r="DO9" s="24">
        <v>2</v>
      </c>
      <c r="DP9" s="24">
        <v>16</v>
      </c>
      <c r="DQ9" s="24">
        <v>0</v>
      </c>
      <c r="DR9" s="24">
        <v>1357</v>
      </c>
      <c r="DS9" s="24">
        <v>3</v>
      </c>
      <c r="DT9" s="24">
        <v>138</v>
      </c>
      <c r="DU9" s="24">
        <v>1548</v>
      </c>
      <c r="DV9" s="24">
        <v>201</v>
      </c>
      <c r="DW9" s="24">
        <v>1488</v>
      </c>
      <c r="DX9" s="24">
        <v>58</v>
      </c>
      <c r="DY9" s="24">
        <v>136</v>
      </c>
      <c r="DZ9" s="24">
        <v>220</v>
      </c>
      <c r="EA9" s="24">
        <v>0</v>
      </c>
      <c r="EB9" s="24">
        <v>2</v>
      </c>
      <c r="EC9" s="24">
        <v>18</v>
      </c>
      <c r="ED9" s="24">
        <v>0</v>
      </c>
      <c r="EE9" s="24">
        <v>1432</v>
      </c>
      <c r="EF9" s="24">
        <v>2</v>
      </c>
      <c r="EG9" s="24">
        <v>127</v>
      </c>
      <c r="EH9" s="24">
        <v>1471</v>
      </c>
      <c r="EI9" s="24">
        <v>158</v>
      </c>
      <c r="EJ9" s="24">
        <v>1460</v>
      </c>
      <c r="EK9" s="24">
        <v>29</v>
      </c>
      <c r="EL9" s="24">
        <v>54</v>
      </c>
      <c r="EM9" s="24">
        <v>199</v>
      </c>
      <c r="EN9" s="24">
        <v>0</v>
      </c>
      <c r="EO9" s="24">
        <v>0</v>
      </c>
      <c r="EP9" s="24">
        <v>22</v>
      </c>
      <c r="EQ9" s="24">
        <v>0</v>
      </c>
      <c r="ER9" s="24">
        <v>1343</v>
      </c>
      <c r="ES9" s="24">
        <v>2</v>
      </c>
      <c r="ET9" s="24">
        <v>136</v>
      </c>
      <c r="EU9" s="24">
        <v>1462</v>
      </c>
      <c r="EV9" s="24">
        <v>213</v>
      </c>
      <c r="EW9" s="24">
        <v>1410</v>
      </c>
      <c r="EX9" s="24">
        <v>54</v>
      </c>
      <c r="EY9" s="24">
        <v>54</v>
      </c>
      <c r="EZ9" s="24">
        <v>176</v>
      </c>
      <c r="FA9" s="24">
        <v>0</v>
      </c>
      <c r="FB9" s="24">
        <v>0</v>
      </c>
      <c r="FC9" s="25">
        <f t="shared" si="15"/>
        <v>264</v>
      </c>
      <c r="FD9" s="21">
        <f t="shared" si="0"/>
        <v>0.47912885662431942</v>
      </c>
      <c r="FE9" s="25">
        <f t="shared" si="16"/>
        <v>8</v>
      </c>
      <c r="FF9" s="21">
        <f t="shared" si="1"/>
        <v>0.5</v>
      </c>
      <c r="FG9" s="25">
        <f t="shared" si="17"/>
        <v>17115</v>
      </c>
      <c r="FH9" s="21">
        <f t="shared" si="2"/>
        <v>0.73730237366992635</v>
      </c>
      <c r="FI9" s="25">
        <f t="shared" si="18"/>
        <v>36</v>
      </c>
      <c r="FJ9" s="21">
        <f t="shared" si="3"/>
        <v>0.15929203539823009</v>
      </c>
      <c r="FK9" s="25">
        <f t="shared" si="19"/>
        <v>1867</v>
      </c>
      <c r="FL9" s="21">
        <f t="shared" si="4"/>
        <v>0.64602076124567476</v>
      </c>
      <c r="FM9" s="25">
        <f t="shared" si="20"/>
        <v>19264</v>
      </c>
      <c r="FN9" s="21">
        <f t="shared" si="5"/>
        <v>0.71268960414354421</v>
      </c>
      <c r="FO9" s="25">
        <f t="shared" si="21"/>
        <v>3329</v>
      </c>
      <c r="FP9" s="21">
        <f t="shared" si="6"/>
        <v>0.67841858569390667</v>
      </c>
      <c r="FQ9" s="25">
        <f t="shared" si="22"/>
        <v>14016</v>
      </c>
      <c r="FR9" s="21">
        <f t="shared" si="7"/>
        <v>0.71788567916410573</v>
      </c>
      <c r="FS9" s="25">
        <f t="shared" si="23"/>
        <v>645</v>
      </c>
      <c r="FT9" s="21">
        <f t="shared" si="8"/>
        <v>0.59011893870082344</v>
      </c>
      <c r="FU9" s="25">
        <f t="shared" si="24"/>
        <v>1244</v>
      </c>
      <c r="FV9" s="21">
        <f t="shared" si="9"/>
        <v>0.47318372004564474</v>
      </c>
      <c r="FW9" s="25">
        <f t="shared" si="25"/>
        <v>2402</v>
      </c>
      <c r="FX9" s="21">
        <f t="shared" si="10"/>
        <v>0.57436633189861308</v>
      </c>
      <c r="FY9" s="25">
        <f t="shared" si="26"/>
        <v>8</v>
      </c>
      <c r="FZ9" s="21">
        <f t="shared" si="11"/>
        <v>0.5</v>
      </c>
      <c r="GA9" s="25">
        <f t="shared" si="27"/>
        <v>4</v>
      </c>
      <c r="GB9" s="21">
        <f t="shared" si="12"/>
        <v>0.8</v>
      </c>
      <c r="GC9" s="22">
        <f t="shared" si="13"/>
        <v>60202</v>
      </c>
      <c r="GD9" s="21">
        <f t="shared" si="14"/>
        <v>0.69773533297790968</v>
      </c>
    </row>
    <row r="10" spans="1:186" ht="30" x14ac:dyDescent="0.25">
      <c r="A10" s="20">
        <v>8</v>
      </c>
      <c r="B10" s="17" t="s">
        <v>7</v>
      </c>
      <c r="C10" s="14">
        <v>0</v>
      </c>
      <c r="D10" s="14">
        <v>0</v>
      </c>
      <c r="E10" s="14">
        <v>28</v>
      </c>
      <c r="F10" s="14">
        <v>2</v>
      </c>
      <c r="G10" s="14">
        <v>3</v>
      </c>
      <c r="H10" s="14">
        <v>3</v>
      </c>
      <c r="I10" s="14">
        <v>0</v>
      </c>
      <c r="J10" s="14">
        <v>9</v>
      </c>
      <c r="K10" s="14">
        <v>5</v>
      </c>
      <c r="L10" s="14">
        <v>3</v>
      </c>
      <c r="M10" s="14">
        <v>12</v>
      </c>
      <c r="N10" s="14">
        <v>0</v>
      </c>
      <c r="O10" s="14">
        <v>0</v>
      </c>
      <c r="P10" s="14">
        <v>3</v>
      </c>
      <c r="Q10" s="14">
        <v>0</v>
      </c>
      <c r="R10" s="14">
        <v>39</v>
      </c>
      <c r="S10" s="14">
        <v>1</v>
      </c>
      <c r="T10" s="14">
        <v>0</v>
      </c>
      <c r="U10" s="14">
        <v>6</v>
      </c>
      <c r="V10" s="14">
        <v>2</v>
      </c>
      <c r="W10" s="14">
        <v>4</v>
      </c>
      <c r="X10" s="14">
        <v>1</v>
      </c>
      <c r="Y10" s="14">
        <v>8</v>
      </c>
      <c r="Z10" s="14">
        <v>11</v>
      </c>
      <c r="AA10" s="14">
        <v>0</v>
      </c>
      <c r="AB10" s="14">
        <v>0</v>
      </c>
      <c r="AC10" s="14">
        <v>1</v>
      </c>
      <c r="AD10" s="14">
        <v>0</v>
      </c>
      <c r="AE10" s="14">
        <v>26</v>
      </c>
      <c r="AF10" s="14">
        <v>3</v>
      </c>
      <c r="AG10" s="14">
        <v>2</v>
      </c>
      <c r="AH10" s="14">
        <v>2</v>
      </c>
      <c r="AI10" s="14">
        <v>1</v>
      </c>
      <c r="AJ10" s="14">
        <v>8</v>
      </c>
      <c r="AK10" s="14">
        <v>1</v>
      </c>
      <c r="AL10" s="14">
        <v>1</v>
      </c>
      <c r="AM10" s="14">
        <v>3</v>
      </c>
      <c r="AN10" s="14">
        <v>0</v>
      </c>
      <c r="AO10" s="14">
        <v>0</v>
      </c>
      <c r="AP10" s="14">
        <v>0</v>
      </c>
      <c r="AQ10" s="14">
        <v>0</v>
      </c>
      <c r="AR10" s="14">
        <v>19</v>
      </c>
      <c r="AS10" s="14">
        <v>3</v>
      </c>
      <c r="AT10" s="14">
        <v>2</v>
      </c>
      <c r="AU10" s="14">
        <v>4</v>
      </c>
      <c r="AV10" s="14">
        <v>0</v>
      </c>
      <c r="AW10" s="14">
        <v>13</v>
      </c>
      <c r="AX10" s="14">
        <v>1</v>
      </c>
      <c r="AY10" s="14">
        <v>1</v>
      </c>
      <c r="AZ10" s="14">
        <v>4</v>
      </c>
      <c r="BA10" s="14">
        <v>0</v>
      </c>
      <c r="BB10" s="14">
        <v>0</v>
      </c>
      <c r="BC10" s="16">
        <v>0</v>
      </c>
      <c r="BD10" s="14">
        <v>0</v>
      </c>
      <c r="BE10" s="14">
        <v>17</v>
      </c>
      <c r="BF10" s="14">
        <v>3</v>
      </c>
      <c r="BG10" s="14">
        <v>1</v>
      </c>
      <c r="BH10" s="14">
        <v>4</v>
      </c>
      <c r="BI10" s="14">
        <v>0</v>
      </c>
      <c r="BJ10" s="14">
        <v>10</v>
      </c>
      <c r="BK10" s="14">
        <v>2</v>
      </c>
      <c r="BL10" s="14">
        <v>7</v>
      </c>
      <c r="BM10" s="14">
        <v>2</v>
      </c>
      <c r="BN10" s="14">
        <v>0</v>
      </c>
      <c r="BO10" s="14">
        <v>0</v>
      </c>
      <c r="BP10" s="14">
        <v>0</v>
      </c>
      <c r="BQ10" s="14">
        <v>0</v>
      </c>
      <c r="BR10" s="14">
        <v>25</v>
      </c>
      <c r="BS10" s="14">
        <v>2</v>
      </c>
      <c r="BT10" s="14">
        <v>1</v>
      </c>
      <c r="BU10" s="14">
        <v>4</v>
      </c>
      <c r="BV10" s="14">
        <v>0</v>
      </c>
      <c r="BW10" s="14">
        <v>18</v>
      </c>
      <c r="BX10" s="14">
        <v>0</v>
      </c>
      <c r="BY10" s="14">
        <v>3</v>
      </c>
      <c r="BZ10" s="14">
        <v>3</v>
      </c>
      <c r="CA10" s="14">
        <v>0</v>
      </c>
      <c r="CB10" s="14">
        <v>0</v>
      </c>
      <c r="CC10" s="24">
        <v>1</v>
      </c>
      <c r="CD10" s="24">
        <v>0</v>
      </c>
      <c r="CE10" s="24">
        <v>22</v>
      </c>
      <c r="CF10" s="24">
        <v>1</v>
      </c>
      <c r="CG10" s="24">
        <v>2</v>
      </c>
      <c r="CH10" s="24">
        <v>4</v>
      </c>
      <c r="CI10" s="24">
        <v>2</v>
      </c>
      <c r="CJ10" s="24">
        <v>18</v>
      </c>
      <c r="CK10" s="24">
        <v>1</v>
      </c>
      <c r="CL10" s="24">
        <v>9</v>
      </c>
      <c r="CM10" s="24">
        <v>3</v>
      </c>
      <c r="CN10" s="24">
        <v>0</v>
      </c>
      <c r="CO10" s="24">
        <v>0</v>
      </c>
      <c r="CP10" s="24">
        <v>1</v>
      </c>
      <c r="CQ10" s="24">
        <v>0</v>
      </c>
      <c r="CR10" s="24">
        <v>23</v>
      </c>
      <c r="CS10" s="24">
        <v>2</v>
      </c>
      <c r="CT10" s="24">
        <v>3</v>
      </c>
      <c r="CU10" s="24">
        <v>6</v>
      </c>
      <c r="CV10" s="24">
        <v>0</v>
      </c>
      <c r="CW10" s="24">
        <v>15</v>
      </c>
      <c r="CX10" s="24">
        <v>1</v>
      </c>
      <c r="CY10" s="24">
        <v>9</v>
      </c>
      <c r="CZ10" s="24">
        <v>3</v>
      </c>
      <c r="DA10" s="24">
        <v>0</v>
      </c>
      <c r="DB10" s="24">
        <v>0</v>
      </c>
      <c r="DC10" s="24">
        <v>0</v>
      </c>
      <c r="DD10" s="24">
        <v>0</v>
      </c>
      <c r="DE10" s="24">
        <v>31</v>
      </c>
      <c r="DF10" s="24">
        <v>2</v>
      </c>
      <c r="DG10" s="24">
        <v>1</v>
      </c>
      <c r="DH10" s="24">
        <v>3</v>
      </c>
      <c r="DI10" s="24">
        <v>1</v>
      </c>
      <c r="DJ10" s="24">
        <v>15</v>
      </c>
      <c r="DK10" s="24">
        <v>2</v>
      </c>
      <c r="DL10" s="24">
        <v>6</v>
      </c>
      <c r="DM10" s="24">
        <v>6</v>
      </c>
      <c r="DN10" s="24">
        <v>0</v>
      </c>
      <c r="DO10" s="24">
        <v>0</v>
      </c>
      <c r="DP10" s="24">
        <v>0</v>
      </c>
      <c r="DQ10" s="24">
        <v>0</v>
      </c>
      <c r="DR10" s="24">
        <v>38</v>
      </c>
      <c r="DS10" s="24">
        <v>2</v>
      </c>
      <c r="DT10" s="24">
        <v>5</v>
      </c>
      <c r="DU10" s="24">
        <v>4</v>
      </c>
      <c r="DV10" s="24">
        <v>0</v>
      </c>
      <c r="DW10" s="24">
        <v>14</v>
      </c>
      <c r="DX10" s="24">
        <v>3</v>
      </c>
      <c r="DY10" s="24">
        <v>3</v>
      </c>
      <c r="DZ10" s="24">
        <v>4</v>
      </c>
      <c r="EA10" s="24">
        <v>0</v>
      </c>
      <c r="EB10" s="24">
        <v>0</v>
      </c>
      <c r="EC10" s="24">
        <v>0</v>
      </c>
      <c r="ED10" s="24">
        <v>0</v>
      </c>
      <c r="EE10" s="24">
        <v>24</v>
      </c>
      <c r="EF10" s="24">
        <v>4</v>
      </c>
      <c r="EG10" s="24">
        <v>0</v>
      </c>
      <c r="EH10" s="24">
        <v>2</v>
      </c>
      <c r="EI10" s="24">
        <v>2</v>
      </c>
      <c r="EJ10" s="24">
        <v>14</v>
      </c>
      <c r="EK10" s="24">
        <v>2</v>
      </c>
      <c r="EL10" s="24">
        <v>7</v>
      </c>
      <c r="EM10" s="24">
        <v>2</v>
      </c>
      <c r="EN10" s="24">
        <v>0</v>
      </c>
      <c r="EO10" s="24">
        <v>0</v>
      </c>
      <c r="EP10" s="24">
        <v>0</v>
      </c>
      <c r="EQ10" s="24">
        <v>0</v>
      </c>
      <c r="ER10" s="24">
        <v>27</v>
      </c>
      <c r="ES10" s="24">
        <v>2</v>
      </c>
      <c r="ET10" s="24">
        <v>5</v>
      </c>
      <c r="EU10" s="24">
        <v>9</v>
      </c>
      <c r="EV10" s="24">
        <v>3</v>
      </c>
      <c r="EW10" s="24">
        <v>11</v>
      </c>
      <c r="EX10" s="24">
        <v>0</v>
      </c>
      <c r="EY10" s="24">
        <v>1</v>
      </c>
      <c r="EZ10" s="24">
        <v>8</v>
      </c>
      <c r="FA10" s="24">
        <v>0</v>
      </c>
      <c r="FB10" s="24">
        <v>0</v>
      </c>
      <c r="FC10" s="25">
        <f t="shared" si="15"/>
        <v>6</v>
      </c>
      <c r="FD10" s="21">
        <f t="shared" si="0"/>
        <v>1.0889292196007259E-2</v>
      </c>
      <c r="FE10" s="25">
        <f t="shared" si="16"/>
        <v>0</v>
      </c>
      <c r="FF10" s="21">
        <f t="shared" si="1"/>
        <v>0</v>
      </c>
      <c r="FG10" s="25">
        <f t="shared" si="17"/>
        <v>319</v>
      </c>
      <c r="FH10" s="21">
        <f t="shared" si="2"/>
        <v>1.3742299573514841E-2</v>
      </c>
      <c r="FI10" s="25">
        <f t="shared" si="18"/>
        <v>27</v>
      </c>
      <c r="FJ10" s="21">
        <f t="shared" si="3"/>
        <v>0.11946902654867257</v>
      </c>
      <c r="FK10" s="25">
        <f t="shared" si="19"/>
        <v>25</v>
      </c>
      <c r="FL10" s="21">
        <f t="shared" si="4"/>
        <v>8.6505190311418692E-3</v>
      </c>
      <c r="FM10" s="25">
        <f t="shared" si="20"/>
        <v>51</v>
      </c>
      <c r="FN10" s="21">
        <f t="shared" si="5"/>
        <v>1.8867924528301887E-3</v>
      </c>
      <c r="FO10" s="25">
        <f t="shared" si="21"/>
        <v>11</v>
      </c>
      <c r="FP10" s="21">
        <f t="shared" si="6"/>
        <v>2.2416955369879764E-3</v>
      </c>
      <c r="FQ10" s="25">
        <f t="shared" si="22"/>
        <v>149</v>
      </c>
      <c r="FR10" s="21">
        <f t="shared" si="7"/>
        <v>7.6316328621184185E-3</v>
      </c>
      <c r="FS10" s="25">
        <f t="shared" si="23"/>
        <v>19</v>
      </c>
      <c r="FT10" s="21">
        <f t="shared" si="8"/>
        <v>1.7383348581884721E-2</v>
      </c>
      <c r="FU10" s="25">
        <f t="shared" si="24"/>
        <v>58</v>
      </c>
      <c r="FV10" s="21">
        <f t="shared" si="9"/>
        <v>2.2061620387980221E-2</v>
      </c>
      <c r="FW10" s="25">
        <f t="shared" si="25"/>
        <v>61</v>
      </c>
      <c r="FX10" s="21">
        <f t="shared" si="10"/>
        <v>1.4586322333811573E-2</v>
      </c>
      <c r="FY10" s="25">
        <f t="shared" si="26"/>
        <v>0</v>
      </c>
      <c r="FZ10" s="21">
        <f t="shared" si="11"/>
        <v>0</v>
      </c>
      <c r="GA10" s="25">
        <f t="shared" si="27"/>
        <v>0</v>
      </c>
      <c r="GB10" s="21">
        <f t="shared" si="12"/>
        <v>0</v>
      </c>
      <c r="GC10" s="22">
        <f t="shared" si="13"/>
        <v>726</v>
      </c>
      <c r="GD10" s="21">
        <f t="shared" si="14"/>
        <v>8.414269488421687E-3</v>
      </c>
    </row>
    <row r="11" spans="1:186" x14ac:dyDescent="0.25">
      <c r="A11" s="20">
        <v>9</v>
      </c>
      <c r="B11" s="17" t="s">
        <v>8</v>
      </c>
      <c r="C11" s="14">
        <v>0</v>
      </c>
      <c r="D11" s="14">
        <v>0</v>
      </c>
      <c r="E11" s="14">
        <v>15</v>
      </c>
      <c r="F11" s="14">
        <v>3</v>
      </c>
      <c r="G11" s="14">
        <v>2</v>
      </c>
      <c r="H11" s="14">
        <v>1</v>
      </c>
      <c r="I11" s="14">
        <v>0</v>
      </c>
      <c r="J11" s="14">
        <v>2</v>
      </c>
      <c r="K11" s="14">
        <v>0</v>
      </c>
      <c r="L11" s="14">
        <v>2</v>
      </c>
      <c r="M11" s="14">
        <v>3</v>
      </c>
      <c r="N11" s="14">
        <v>0</v>
      </c>
      <c r="O11" s="14">
        <v>0</v>
      </c>
      <c r="P11" s="14">
        <v>1</v>
      </c>
      <c r="Q11" s="14">
        <v>0</v>
      </c>
      <c r="R11" s="14">
        <v>20</v>
      </c>
      <c r="S11" s="14">
        <v>3</v>
      </c>
      <c r="T11" s="14">
        <v>2</v>
      </c>
      <c r="U11" s="14">
        <v>1</v>
      </c>
      <c r="V11" s="14">
        <v>1</v>
      </c>
      <c r="W11" s="14">
        <v>1</v>
      </c>
      <c r="X11" s="14">
        <v>1</v>
      </c>
      <c r="Y11" s="14">
        <v>3</v>
      </c>
      <c r="Z11" s="14">
        <v>8</v>
      </c>
      <c r="AA11" s="14">
        <v>0</v>
      </c>
      <c r="AB11" s="14">
        <v>0</v>
      </c>
      <c r="AC11" s="14">
        <v>1</v>
      </c>
      <c r="AD11" s="14">
        <v>0</v>
      </c>
      <c r="AE11" s="14">
        <v>13</v>
      </c>
      <c r="AF11" s="14">
        <v>0</v>
      </c>
      <c r="AG11" s="14">
        <v>0</v>
      </c>
      <c r="AH11" s="14">
        <v>0</v>
      </c>
      <c r="AI11" s="14">
        <v>1</v>
      </c>
      <c r="AJ11" s="14">
        <v>2</v>
      </c>
      <c r="AK11" s="14">
        <v>0</v>
      </c>
      <c r="AL11" s="14">
        <v>0</v>
      </c>
      <c r="AM11" s="14">
        <v>3</v>
      </c>
      <c r="AN11" s="14">
        <v>0</v>
      </c>
      <c r="AO11" s="14">
        <v>0</v>
      </c>
      <c r="AP11" s="14">
        <v>1</v>
      </c>
      <c r="AQ11" s="14">
        <v>0</v>
      </c>
      <c r="AR11" s="14">
        <v>12</v>
      </c>
      <c r="AS11" s="14">
        <v>1</v>
      </c>
      <c r="AT11" s="14">
        <v>0</v>
      </c>
      <c r="AU11" s="14">
        <v>5</v>
      </c>
      <c r="AV11" s="14">
        <v>4</v>
      </c>
      <c r="AW11" s="14">
        <v>8</v>
      </c>
      <c r="AX11" s="14">
        <v>2</v>
      </c>
      <c r="AY11" s="14">
        <v>3</v>
      </c>
      <c r="AZ11" s="14">
        <v>6</v>
      </c>
      <c r="BA11" s="14">
        <v>0</v>
      </c>
      <c r="BB11" s="14">
        <v>0</v>
      </c>
      <c r="BC11" s="16">
        <v>0</v>
      </c>
      <c r="BD11" s="14">
        <v>0</v>
      </c>
      <c r="BE11" s="14">
        <v>12</v>
      </c>
      <c r="BF11" s="14">
        <v>2</v>
      </c>
      <c r="BG11" s="14">
        <v>0</v>
      </c>
      <c r="BH11" s="14">
        <v>1</v>
      </c>
      <c r="BI11" s="14">
        <v>2</v>
      </c>
      <c r="BJ11" s="14">
        <v>10</v>
      </c>
      <c r="BK11" s="14">
        <v>0</v>
      </c>
      <c r="BL11" s="14">
        <v>6</v>
      </c>
      <c r="BM11" s="14">
        <v>3</v>
      </c>
      <c r="BN11" s="14">
        <v>0</v>
      </c>
      <c r="BO11" s="14">
        <v>0</v>
      </c>
      <c r="BP11" s="14">
        <v>0</v>
      </c>
      <c r="BQ11" s="14">
        <v>0</v>
      </c>
      <c r="BR11" s="14">
        <v>4</v>
      </c>
      <c r="BS11" s="14">
        <v>1</v>
      </c>
      <c r="BT11" s="14">
        <v>2</v>
      </c>
      <c r="BU11" s="14">
        <v>3</v>
      </c>
      <c r="BV11" s="14">
        <v>0</v>
      </c>
      <c r="BW11" s="14">
        <v>4</v>
      </c>
      <c r="BX11" s="14">
        <v>1</v>
      </c>
      <c r="BY11" s="14">
        <v>1</v>
      </c>
      <c r="BZ11" s="14">
        <v>1</v>
      </c>
      <c r="CA11" s="14">
        <v>0</v>
      </c>
      <c r="CB11" s="14">
        <v>0</v>
      </c>
      <c r="CC11" s="24">
        <v>0</v>
      </c>
      <c r="CD11" s="24">
        <v>0</v>
      </c>
      <c r="CE11" s="24">
        <v>11</v>
      </c>
      <c r="CF11" s="24">
        <v>0</v>
      </c>
      <c r="CG11" s="24">
        <v>0</v>
      </c>
      <c r="CH11" s="24">
        <v>4</v>
      </c>
      <c r="CI11" s="24">
        <v>1</v>
      </c>
      <c r="CJ11" s="24">
        <v>11</v>
      </c>
      <c r="CK11" s="24">
        <v>1</v>
      </c>
      <c r="CL11" s="24">
        <v>2</v>
      </c>
      <c r="CM11" s="24">
        <v>1</v>
      </c>
      <c r="CN11" s="24">
        <v>0</v>
      </c>
      <c r="CO11" s="24">
        <v>0</v>
      </c>
      <c r="CP11" s="24">
        <v>1</v>
      </c>
      <c r="CQ11" s="24">
        <v>0</v>
      </c>
      <c r="CR11" s="24">
        <v>14</v>
      </c>
      <c r="CS11" s="24">
        <v>0</v>
      </c>
      <c r="CT11" s="24">
        <v>0</v>
      </c>
      <c r="CU11" s="24">
        <v>3</v>
      </c>
      <c r="CV11" s="24">
        <v>1</v>
      </c>
      <c r="CW11" s="24">
        <v>4</v>
      </c>
      <c r="CX11" s="24">
        <v>3</v>
      </c>
      <c r="CY11" s="24">
        <v>3</v>
      </c>
      <c r="CZ11" s="24">
        <v>2</v>
      </c>
      <c r="DA11" s="24">
        <v>0</v>
      </c>
      <c r="DB11" s="24">
        <v>0</v>
      </c>
      <c r="DC11" s="24">
        <v>0</v>
      </c>
      <c r="DD11" s="24">
        <v>0</v>
      </c>
      <c r="DE11" s="24">
        <v>9</v>
      </c>
      <c r="DF11" s="24">
        <v>1</v>
      </c>
      <c r="DG11" s="24">
        <v>2</v>
      </c>
      <c r="DH11" s="24">
        <v>2</v>
      </c>
      <c r="DI11" s="24">
        <v>0</v>
      </c>
      <c r="DJ11" s="24">
        <v>11</v>
      </c>
      <c r="DK11" s="24">
        <v>1</v>
      </c>
      <c r="DL11" s="24">
        <v>6</v>
      </c>
      <c r="DM11" s="24">
        <v>5</v>
      </c>
      <c r="DN11" s="24">
        <v>0</v>
      </c>
      <c r="DO11" s="24">
        <v>0</v>
      </c>
      <c r="DP11" s="24">
        <v>1</v>
      </c>
      <c r="DQ11" s="24">
        <v>0</v>
      </c>
      <c r="DR11" s="24">
        <v>14</v>
      </c>
      <c r="DS11" s="24">
        <v>0</v>
      </c>
      <c r="DT11" s="24">
        <v>2</v>
      </c>
      <c r="DU11" s="24">
        <v>1</v>
      </c>
      <c r="DV11" s="24">
        <v>0</v>
      </c>
      <c r="DW11" s="24">
        <v>10</v>
      </c>
      <c r="DX11" s="24">
        <v>1</v>
      </c>
      <c r="DY11" s="24">
        <v>4</v>
      </c>
      <c r="DZ11" s="24">
        <v>2</v>
      </c>
      <c r="EA11" s="24">
        <v>0</v>
      </c>
      <c r="EB11" s="24">
        <v>0</v>
      </c>
      <c r="EC11" s="24">
        <v>0</v>
      </c>
      <c r="ED11" s="24">
        <v>0</v>
      </c>
      <c r="EE11" s="24">
        <v>25</v>
      </c>
      <c r="EF11" s="24">
        <v>2</v>
      </c>
      <c r="EG11" s="24">
        <v>0</v>
      </c>
      <c r="EH11" s="24">
        <v>3</v>
      </c>
      <c r="EI11" s="24">
        <v>0</v>
      </c>
      <c r="EJ11" s="24">
        <v>12</v>
      </c>
      <c r="EK11" s="24">
        <v>3</v>
      </c>
      <c r="EL11" s="24">
        <v>1</v>
      </c>
      <c r="EM11" s="24">
        <v>1</v>
      </c>
      <c r="EN11" s="24">
        <v>0</v>
      </c>
      <c r="EO11" s="24">
        <v>0</v>
      </c>
      <c r="EP11" s="24">
        <v>3</v>
      </c>
      <c r="EQ11" s="24">
        <v>0</v>
      </c>
      <c r="ER11" s="24">
        <v>12</v>
      </c>
      <c r="ES11" s="24">
        <v>0</v>
      </c>
      <c r="ET11" s="24">
        <v>1</v>
      </c>
      <c r="EU11" s="24">
        <v>2</v>
      </c>
      <c r="EV11" s="24">
        <v>0</v>
      </c>
      <c r="EW11" s="24">
        <v>12</v>
      </c>
      <c r="EX11" s="24">
        <v>1</v>
      </c>
      <c r="EY11" s="24">
        <v>2</v>
      </c>
      <c r="EZ11" s="24">
        <v>1</v>
      </c>
      <c r="FA11" s="24">
        <v>0</v>
      </c>
      <c r="FB11" s="24">
        <v>0</v>
      </c>
      <c r="FC11" s="25">
        <f t="shared" si="15"/>
        <v>8</v>
      </c>
      <c r="FD11" s="21">
        <f t="shared" si="0"/>
        <v>1.4519056261343012E-2</v>
      </c>
      <c r="FE11" s="25">
        <f t="shared" si="16"/>
        <v>0</v>
      </c>
      <c r="FF11" s="21">
        <f t="shared" si="1"/>
        <v>0</v>
      </c>
      <c r="FG11" s="25">
        <f t="shared" si="17"/>
        <v>161</v>
      </c>
      <c r="FH11" s="21">
        <f t="shared" si="2"/>
        <v>6.9357687502692453E-3</v>
      </c>
      <c r="FI11" s="25">
        <f t="shared" si="18"/>
        <v>13</v>
      </c>
      <c r="FJ11" s="21">
        <f t="shared" si="3"/>
        <v>5.7522123893805309E-2</v>
      </c>
      <c r="FK11" s="25">
        <f t="shared" si="19"/>
        <v>11</v>
      </c>
      <c r="FL11" s="21">
        <f t="shared" si="4"/>
        <v>3.8062283737024223E-3</v>
      </c>
      <c r="FM11" s="25">
        <f t="shared" si="20"/>
        <v>26</v>
      </c>
      <c r="FN11" s="21">
        <f t="shared" si="5"/>
        <v>9.6189419163891972E-4</v>
      </c>
      <c r="FO11" s="25">
        <f t="shared" si="21"/>
        <v>10</v>
      </c>
      <c r="FP11" s="21">
        <f t="shared" si="6"/>
        <v>2.0379050336254332E-3</v>
      </c>
      <c r="FQ11" s="25">
        <f t="shared" si="22"/>
        <v>87</v>
      </c>
      <c r="FR11" s="21">
        <f t="shared" si="7"/>
        <v>4.4560540872771977E-3</v>
      </c>
      <c r="FS11" s="25">
        <f t="shared" si="23"/>
        <v>14</v>
      </c>
      <c r="FT11" s="21">
        <f t="shared" si="8"/>
        <v>1.2808783165599268E-2</v>
      </c>
      <c r="FU11" s="25">
        <f t="shared" si="24"/>
        <v>33</v>
      </c>
      <c r="FV11" s="21">
        <f t="shared" si="9"/>
        <v>1.2552301255230125E-2</v>
      </c>
      <c r="FW11" s="25">
        <f t="shared" si="25"/>
        <v>36</v>
      </c>
      <c r="FX11" s="21">
        <f t="shared" si="10"/>
        <v>8.60832137733142E-3</v>
      </c>
      <c r="FY11" s="25">
        <f t="shared" si="26"/>
        <v>0</v>
      </c>
      <c r="FZ11" s="21">
        <f t="shared" si="11"/>
        <v>0</v>
      </c>
      <c r="GA11" s="25">
        <f t="shared" si="27"/>
        <v>0</v>
      </c>
      <c r="GB11" s="21">
        <f t="shared" si="12"/>
        <v>0</v>
      </c>
      <c r="GC11" s="22">
        <f t="shared" si="13"/>
        <v>399</v>
      </c>
      <c r="GD11" s="21">
        <f t="shared" si="14"/>
        <v>4.6243712477689438E-3</v>
      </c>
    </row>
    <row r="12" spans="1:186" x14ac:dyDescent="0.25">
      <c r="A12" s="20">
        <v>10</v>
      </c>
      <c r="B12" s="17" t="s">
        <v>9</v>
      </c>
      <c r="C12" s="14">
        <v>8</v>
      </c>
      <c r="D12" s="14">
        <v>2</v>
      </c>
      <c r="E12" s="14">
        <v>148</v>
      </c>
      <c r="F12" s="14">
        <v>7</v>
      </c>
      <c r="G12" s="14">
        <v>10</v>
      </c>
      <c r="H12" s="14">
        <v>310</v>
      </c>
      <c r="I12" s="14">
        <v>51</v>
      </c>
      <c r="J12" s="14">
        <v>66</v>
      </c>
      <c r="K12" s="14">
        <v>11</v>
      </c>
      <c r="L12" s="14">
        <v>5</v>
      </c>
      <c r="M12" s="14">
        <v>12</v>
      </c>
      <c r="N12" s="14">
        <v>2</v>
      </c>
      <c r="O12" s="14">
        <v>0</v>
      </c>
      <c r="P12" s="14">
        <v>8</v>
      </c>
      <c r="Q12" s="14">
        <v>0</v>
      </c>
      <c r="R12" s="14">
        <v>141</v>
      </c>
      <c r="S12" s="14">
        <v>4</v>
      </c>
      <c r="T12" s="14">
        <v>22</v>
      </c>
      <c r="U12" s="14">
        <v>266</v>
      </c>
      <c r="V12" s="14">
        <v>61</v>
      </c>
      <c r="W12" s="14">
        <v>53</v>
      </c>
      <c r="X12" s="14">
        <v>9</v>
      </c>
      <c r="Y12" s="14">
        <v>7</v>
      </c>
      <c r="Z12" s="14">
        <v>21</v>
      </c>
      <c r="AA12" s="14">
        <v>0</v>
      </c>
      <c r="AB12" s="14">
        <v>0</v>
      </c>
      <c r="AC12" s="14">
        <v>2</v>
      </c>
      <c r="AD12" s="14">
        <v>0</v>
      </c>
      <c r="AE12" s="14">
        <v>143</v>
      </c>
      <c r="AF12" s="14">
        <v>8</v>
      </c>
      <c r="AG12" s="14">
        <v>19</v>
      </c>
      <c r="AH12" s="14">
        <v>236</v>
      </c>
      <c r="AI12" s="14">
        <v>63</v>
      </c>
      <c r="AJ12" s="14">
        <v>54</v>
      </c>
      <c r="AK12" s="14">
        <v>14</v>
      </c>
      <c r="AL12" s="14">
        <v>2</v>
      </c>
      <c r="AM12" s="14">
        <v>26</v>
      </c>
      <c r="AN12" s="14">
        <v>0</v>
      </c>
      <c r="AO12" s="14">
        <v>0</v>
      </c>
      <c r="AP12" s="14">
        <v>6</v>
      </c>
      <c r="AQ12" s="14">
        <v>0</v>
      </c>
      <c r="AR12" s="14">
        <v>75</v>
      </c>
      <c r="AS12" s="14">
        <v>6</v>
      </c>
      <c r="AT12" s="14">
        <v>12</v>
      </c>
      <c r="AU12" s="14">
        <v>114</v>
      </c>
      <c r="AV12" s="14">
        <v>61</v>
      </c>
      <c r="AW12" s="14">
        <v>69</v>
      </c>
      <c r="AX12" s="14">
        <v>9</v>
      </c>
      <c r="AY12" s="14">
        <v>2</v>
      </c>
      <c r="AZ12" s="14">
        <v>45</v>
      </c>
      <c r="BA12" s="14">
        <v>0</v>
      </c>
      <c r="BB12" s="14">
        <v>0</v>
      </c>
      <c r="BC12" s="16">
        <v>6</v>
      </c>
      <c r="BD12" s="14">
        <v>0</v>
      </c>
      <c r="BE12" s="14">
        <v>91</v>
      </c>
      <c r="BF12" s="14">
        <v>6</v>
      </c>
      <c r="BG12" s="14">
        <v>15</v>
      </c>
      <c r="BH12" s="14">
        <v>211</v>
      </c>
      <c r="BI12" s="14">
        <v>45</v>
      </c>
      <c r="BJ12" s="14">
        <v>126</v>
      </c>
      <c r="BK12" s="14">
        <v>15</v>
      </c>
      <c r="BL12" s="14">
        <v>5</v>
      </c>
      <c r="BM12" s="14">
        <v>40</v>
      </c>
      <c r="BN12" s="14">
        <v>0</v>
      </c>
      <c r="BO12" s="14">
        <v>0</v>
      </c>
      <c r="BP12" s="14">
        <v>9</v>
      </c>
      <c r="BQ12" s="14">
        <v>1</v>
      </c>
      <c r="BR12" s="14">
        <v>114</v>
      </c>
      <c r="BS12" s="14">
        <v>3</v>
      </c>
      <c r="BT12" s="14">
        <v>16</v>
      </c>
      <c r="BU12" s="14">
        <v>193</v>
      </c>
      <c r="BV12" s="14">
        <v>57</v>
      </c>
      <c r="BW12" s="14">
        <v>84</v>
      </c>
      <c r="BX12" s="14">
        <v>8</v>
      </c>
      <c r="BY12" s="14">
        <v>6</v>
      </c>
      <c r="BZ12" s="14">
        <v>38</v>
      </c>
      <c r="CA12" s="14">
        <v>1</v>
      </c>
      <c r="CB12" s="14">
        <v>0</v>
      </c>
      <c r="CC12" s="24">
        <v>8</v>
      </c>
      <c r="CD12" s="24">
        <v>0</v>
      </c>
      <c r="CE12" s="24">
        <v>101</v>
      </c>
      <c r="CF12" s="24">
        <v>3</v>
      </c>
      <c r="CG12" s="24">
        <v>15</v>
      </c>
      <c r="CH12" s="24">
        <v>250</v>
      </c>
      <c r="CI12" s="24">
        <v>51</v>
      </c>
      <c r="CJ12" s="24">
        <v>106</v>
      </c>
      <c r="CK12" s="24">
        <v>5</v>
      </c>
      <c r="CL12" s="24">
        <v>5</v>
      </c>
      <c r="CM12" s="24">
        <v>40</v>
      </c>
      <c r="CN12" s="24">
        <v>0</v>
      </c>
      <c r="CO12" s="24">
        <v>0</v>
      </c>
      <c r="CP12" s="24">
        <v>9</v>
      </c>
      <c r="CQ12" s="24">
        <v>0</v>
      </c>
      <c r="CR12" s="24">
        <v>85</v>
      </c>
      <c r="CS12" s="24">
        <v>5</v>
      </c>
      <c r="CT12" s="24">
        <v>11</v>
      </c>
      <c r="CU12" s="24">
        <v>236</v>
      </c>
      <c r="CV12" s="24">
        <v>49</v>
      </c>
      <c r="CW12" s="24">
        <v>96</v>
      </c>
      <c r="CX12" s="24">
        <v>5</v>
      </c>
      <c r="CY12" s="24">
        <v>5</v>
      </c>
      <c r="CZ12" s="24">
        <v>36</v>
      </c>
      <c r="DA12" s="24">
        <v>0</v>
      </c>
      <c r="DB12" s="24">
        <v>0</v>
      </c>
      <c r="DC12" s="24">
        <v>4</v>
      </c>
      <c r="DD12" s="24">
        <v>0</v>
      </c>
      <c r="DE12" s="24">
        <v>95</v>
      </c>
      <c r="DF12" s="24">
        <v>3</v>
      </c>
      <c r="DG12" s="24">
        <v>12</v>
      </c>
      <c r="DH12" s="24">
        <v>211</v>
      </c>
      <c r="DI12" s="24">
        <v>30</v>
      </c>
      <c r="DJ12" s="24">
        <v>109</v>
      </c>
      <c r="DK12" s="24">
        <v>11</v>
      </c>
      <c r="DL12" s="24">
        <v>7</v>
      </c>
      <c r="DM12" s="24">
        <v>29</v>
      </c>
      <c r="DN12" s="24">
        <v>0</v>
      </c>
      <c r="DO12" s="24">
        <v>0</v>
      </c>
      <c r="DP12" s="24">
        <v>9</v>
      </c>
      <c r="DQ12" s="24">
        <v>0</v>
      </c>
      <c r="DR12" s="24">
        <v>122</v>
      </c>
      <c r="DS12" s="24">
        <v>5</v>
      </c>
      <c r="DT12" s="24">
        <v>14</v>
      </c>
      <c r="DU12" s="24">
        <v>197</v>
      </c>
      <c r="DV12" s="24">
        <v>36</v>
      </c>
      <c r="DW12" s="24">
        <v>122</v>
      </c>
      <c r="DX12" s="24">
        <v>10</v>
      </c>
      <c r="DY12" s="24">
        <v>5</v>
      </c>
      <c r="DZ12" s="24">
        <v>38</v>
      </c>
      <c r="EA12" s="24">
        <v>0</v>
      </c>
      <c r="EB12" s="24">
        <v>0</v>
      </c>
      <c r="EC12" s="24">
        <v>8</v>
      </c>
      <c r="ED12" s="24">
        <v>0</v>
      </c>
      <c r="EE12" s="24">
        <v>106</v>
      </c>
      <c r="EF12" s="24">
        <v>3</v>
      </c>
      <c r="EG12" s="24">
        <v>15</v>
      </c>
      <c r="EH12" s="24">
        <v>216</v>
      </c>
      <c r="EI12" s="24">
        <v>30</v>
      </c>
      <c r="EJ12" s="24">
        <v>125</v>
      </c>
      <c r="EK12" s="24">
        <v>6</v>
      </c>
      <c r="EL12" s="24">
        <v>3</v>
      </c>
      <c r="EM12" s="24">
        <v>30</v>
      </c>
      <c r="EN12" s="24">
        <v>0</v>
      </c>
      <c r="EO12" s="24">
        <v>1</v>
      </c>
      <c r="EP12" s="24">
        <v>8</v>
      </c>
      <c r="EQ12" s="24">
        <v>0</v>
      </c>
      <c r="ER12" s="24">
        <v>102</v>
      </c>
      <c r="ES12" s="24">
        <v>0</v>
      </c>
      <c r="ET12" s="24">
        <v>13</v>
      </c>
      <c r="EU12" s="24">
        <v>152</v>
      </c>
      <c r="EV12" s="24">
        <v>39</v>
      </c>
      <c r="EW12" s="24">
        <v>118</v>
      </c>
      <c r="EX12" s="24">
        <v>8</v>
      </c>
      <c r="EY12" s="24">
        <v>3</v>
      </c>
      <c r="EZ12" s="24">
        <v>24</v>
      </c>
      <c r="FA12" s="24">
        <v>0</v>
      </c>
      <c r="FB12" s="24">
        <v>0</v>
      </c>
      <c r="FC12" s="25">
        <f t="shared" si="15"/>
        <v>85</v>
      </c>
      <c r="FD12" s="21">
        <f t="shared" si="0"/>
        <v>0.15426497277676951</v>
      </c>
      <c r="FE12" s="25">
        <f t="shared" si="16"/>
        <v>3</v>
      </c>
      <c r="FF12" s="21">
        <f t="shared" si="1"/>
        <v>0.1875</v>
      </c>
      <c r="FG12" s="25">
        <f t="shared" si="17"/>
        <v>1323</v>
      </c>
      <c r="FH12" s="21">
        <f t="shared" si="2"/>
        <v>5.6993925817429889E-2</v>
      </c>
      <c r="FI12" s="25">
        <f t="shared" si="18"/>
        <v>53</v>
      </c>
      <c r="FJ12" s="21">
        <f t="shared" si="3"/>
        <v>0.23451327433628319</v>
      </c>
      <c r="FK12" s="25">
        <f t="shared" si="19"/>
        <v>174</v>
      </c>
      <c r="FL12" s="21">
        <f t="shared" si="4"/>
        <v>6.0207612456747404E-2</v>
      </c>
      <c r="FM12" s="25">
        <f t="shared" si="20"/>
        <v>2592</v>
      </c>
      <c r="FN12" s="21">
        <f t="shared" si="5"/>
        <v>9.589345172031076E-2</v>
      </c>
      <c r="FO12" s="25">
        <f t="shared" si="21"/>
        <v>573</v>
      </c>
      <c r="FP12" s="21">
        <f t="shared" si="6"/>
        <v>0.11677195842673731</v>
      </c>
      <c r="FQ12" s="25">
        <f t="shared" si="22"/>
        <v>1128</v>
      </c>
      <c r="FR12" s="21">
        <f t="shared" si="7"/>
        <v>5.7775046097111246E-2</v>
      </c>
      <c r="FS12" s="25">
        <f t="shared" si="23"/>
        <v>111</v>
      </c>
      <c r="FT12" s="21">
        <f t="shared" si="8"/>
        <v>0.10155535224153706</v>
      </c>
      <c r="FU12" s="25">
        <f t="shared" si="24"/>
        <v>55</v>
      </c>
      <c r="FV12" s="21">
        <f t="shared" si="9"/>
        <v>2.0920502092050208E-2</v>
      </c>
      <c r="FW12" s="25">
        <f t="shared" si="25"/>
        <v>379</v>
      </c>
      <c r="FX12" s="21">
        <f t="shared" si="10"/>
        <v>9.0626494500239116E-2</v>
      </c>
      <c r="FY12" s="25">
        <f t="shared" si="26"/>
        <v>3</v>
      </c>
      <c r="FZ12" s="21">
        <f t="shared" si="11"/>
        <v>0.1875</v>
      </c>
      <c r="GA12" s="25">
        <f t="shared" si="27"/>
        <v>1</v>
      </c>
      <c r="GB12" s="21">
        <f t="shared" si="12"/>
        <v>0.2</v>
      </c>
      <c r="GC12" s="22">
        <f t="shared" si="13"/>
        <v>6480</v>
      </c>
      <c r="GD12" s="21">
        <f t="shared" si="14"/>
        <v>7.5102570640458027E-2</v>
      </c>
    </row>
    <row r="13" spans="1:186" x14ac:dyDescent="0.25">
      <c r="A13" s="39" t="s">
        <v>36</v>
      </c>
      <c r="B13" s="39"/>
      <c r="C13" s="19">
        <f t="shared" ref="C13:AH13" si="28">SUM(C3:C12)</f>
        <v>51</v>
      </c>
      <c r="D13" s="19">
        <f t="shared" si="28"/>
        <v>3</v>
      </c>
      <c r="E13" s="19">
        <f t="shared" si="28"/>
        <v>2716</v>
      </c>
      <c r="F13" s="19">
        <f t="shared" si="28"/>
        <v>28</v>
      </c>
      <c r="G13" s="19">
        <f t="shared" si="28"/>
        <v>377</v>
      </c>
      <c r="H13" s="19">
        <f t="shared" si="28"/>
        <v>3138</v>
      </c>
      <c r="I13" s="19">
        <f t="shared" si="28"/>
        <v>540</v>
      </c>
      <c r="J13" s="19">
        <f t="shared" si="28"/>
        <v>936</v>
      </c>
      <c r="K13" s="19">
        <f t="shared" si="28"/>
        <v>95</v>
      </c>
      <c r="L13" s="19">
        <f t="shared" si="28"/>
        <v>308</v>
      </c>
      <c r="M13" s="19">
        <f t="shared" si="28"/>
        <v>295</v>
      </c>
      <c r="N13" s="20">
        <f t="shared" si="28"/>
        <v>3</v>
      </c>
      <c r="O13" s="19">
        <f t="shared" si="28"/>
        <v>0</v>
      </c>
      <c r="P13" s="19">
        <f t="shared" si="28"/>
        <v>57</v>
      </c>
      <c r="Q13" s="19">
        <f t="shared" si="28"/>
        <v>2</v>
      </c>
      <c r="R13" s="19">
        <f t="shared" si="28"/>
        <v>2664</v>
      </c>
      <c r="S13" s="19">
        <f t="shared" si="28"/>
        <v>13</v>
      </c>
      <c r="T13" s="19">
        <f t="shared" si="28"/>
        <v>317</v>
      </c>
      <c r="U13" s="19">
        <f t="shared" si="28"/>
        <v>2953</v>
      </c>
      <c r="V13" s="19">
        <f t="shared" si="28"/>
        <v>547</v>
      </c>
      <c r="W13" s="19">
        <f t="shared" si="28"/>
        <v>828</v>
      </c>
      <c r="X13" s="19">
        <f t="shared" si="28"/>
        <v>83</v>
      </c>
      <c r="Y13" s="19">
        <f t="shared" si="28"/>
        <v>229</v>
      </c>
      <c r="Z13" s="19">
        <f t="shared" si="28"/>
        <v>296</v>
      </c>
      <c r="AA13" s="20">
        <f t="shared" si="28"/>
        <v>2</v>
      </c>
      <c r="AB13" s="19">
        <f t="shared" si="28"/>
        <v>0</v>
      </c>
      <c r="AC13" s="19">
        <f t="shared" si="28"/>
        <v>43</v>
      </c>
      <c r="AD13" s="19">
        <f t="shared" si="28"/>
        <v>0</v>
      </c>
      <c r="AE13" s="19">
        <f t="shared" si="28"/>
        <v>2208</v>
      </c>
      <c r="AF13" s="19">
        <f t="shared" si="28"/>
        <v>17</v>
      </c>
      <c r="AG13" s="19">
        <f t="shared" si="28"/>
        <v>311</v>
      </c>
      <c r="AH13" s="19">
        <f t="shared" si="28"/>
        <v>2756</v>
      </c>
      <c r="AI13" s="19">
        <f t="shared" ref="AI13:BN13" si="29">SUM(AI3:AI12)</f>
        <v>543</v>
      </c>
      <c r="AJ13" s="19">
        <f t="shared" si="29"/>
        <v>888</v>
      </c>
      <c r="AK13" s="19">
        <f t="shared" si="29"/>
        <v>104</v>
      </c>
      <c r="AL13" s="19">
        <f t="shared" si="29"/>
        <v>189</v>
      </c>
      <c r="AM13" s="19">
        <f t="shared" si="29"/>
        <v>308</v>
      </c>
      <c r="AN13" s="20">
        <f t="shared" si="29"/>
        <v>0</v>
      </c>
      <c r="AO13" s="19">
        <f t="shared" si="29"/>
        <v>0</v>
      </c>
      <c r="AP13" s="19">
        <f t="shared" si="29"/>
        <v>54</v>
      </c>
      <c r="AQ13" s="19">
        <f t="shared" si="29"/>
        <v>2</v>
      </c>
      <c r="AR13" s="19">
        <f t="shared" si="29"/>
        <v>1416</v>
      </c>
      <c r="AS13" s="19">
        <f t="shared" si="29"/>
        <v>23</v>
      </c>
      <c r="AT13" s="19">
        <f t="shared" si="29"/>
        <v>218</v>
      </c>
      <c r="AU13" s="19">
        <f t="shared" si="29"/>
        <v>1589</v>
      </c>
      <c r="AV13" s="19">
        <f t="shared" si="29"/>
        <v>503</v>
      </c>
      <c r="AW13" s="19">
        <f t="shared" si="29"/>
        <v>1184</v>
      </c>
      <c r="AX13" s="19">
        <f t="shared" si="29"/>
        <v>95</v>
      </c>
      <c r="AY13" s="19">
        <f t="shared" si="29"/>
        <v>143</v>
      </c>
      <c r="AZ13" s="19">
        <f t="shared" si="29"/>
        <v>358</v>
      </c>
      <c r="BA13" s="20">
        <f t="shared" si="29"/>
        <v>2</v>
      </c>
      <c r="BB13" s="19">
        <f t="shared" si="29"/>
        <v>0</v>
      </c>
      <c r="BC13" s="19">
        <f t="shared" si="29"/>
        <v>52</v>
      </c>
      <c r="BD13" s="19">
        <f t="shared" si="29"/>
        <v>2</v>
      </c>
      <c r="BE13" s="19">
        <f t="shared" si="29"/>
        <v>1523</v>
      </c>
      <c r="BF13" s="19">
        <f t="shared" si="29"/>
        <v>25</v>
      </c>
      <c r="BG13" s="19">
        <f t="shared" si="29"/>
        <v>233</v>
      </c>
      <c r="BH13" s="19">
        <f t="shared" si="29"/>
        <v>1912</v>
      </c>
      <c r="BI13" s="19">
        <f t="shared" si="29"/>
        <v>466</v>
      </c>
      <c r="BJ13" s="19">
        <f t="shared" si="29"/>
        <v>1609</v>
      </c>
      <c r="BK13" s="19">
        <f t="shared" si="29"/>
        <v>103</v>
      </c>
      <c r="BL13" s="19">
        <f t="shared" si="29"/>
        <v>254</v>
      </c>
      <c r="BM13" s="19">
        <f t="shared" si="29"/>
        <v>399</v>
      </c>
      <c r="BN13" s="20">
        <f t="shared" si="29"/>
        <v>2</v>
      </c>
      <c r="BO13" s="19">
        <f t="shared" ref="BO13:CB13" si="30">SUM(BO3:BO12)</f>
        <v>0</v>
      </c>
      <c r="BP13" s="19">
        <f t="shared" si="30"/>
        <v>37</v>
      </c>
      <c r="BQ13" s="19">
        <f t="shared" si="30"/>
        <v>3</v>
      </c>
      <c r="BR13" s="19">
        <f t="shared" si="30"/>
        <v>1600</v>
      </c>
      <c r="BS13" s="19">
        <f t="shared" si="30"/>
        <v>18</v>
      </c>
      <c r="BT13" s="19">
        <f t="shared" si="30"/>
        <v>205</v>
      </c>
      <c r="BU13" s="19">
        <f t="shared" si="30"/>
        <v>2089</v>
      </c>
      <c r="BV13" s="19">
        <f t="shared" si="30"/>
        <v>412</v>
      </c>
      <c r="BW13" s="19">
        <f t="shared" si="30"/>
        <v>1792</v>
      </c>
      <c r="BX13" s="19">
        <f t="shared" si="30"/>
        <v>84</v>
      </c>
      <c r="BY13" s="19">
        <f t="shared" si="30"/>
        <v>196</v>
      </c>
      <c r="BZ13" s="19">
        <f t="shared" si="30"/>
        <v>363</v>
      </c>
      <c r="CA13" s="20">
        <f t="shared" si="30"/>
        <v>3</v>
      </c>
      <c r="CB13" s="19">
        <f t="shared" si="30"/>
        <v>0</v>
      </c>
      <c r="CC13" s="19">
        <f t="shared" ref="CC13" si="31">SUM(CC3:CC12)</f>
        <v>51</v>
      </c>
      <c r="CD13" s="19">
        <f t="shared" ref="CD13" si="32">SUM(CD3:CD12)</f>
        <v>1</v>
      </c>
      <c r="CE13" s="19">
        <f t="shared" ref="CE13" si="33">SUM(CE3:CE12)</f>
        <v>1665</v>
      </c>
      <c r="CF13" s="19">
        <f t="shared" ref="CF13" si="34">SUM(CF3:CF12)</f>
        <v>16</v>
      </c>
      <c r="CG13" s="19">
        <f t="shared" ref="CG13" si="35">SUM(CG3:CG12)</f>
        <v>174</v>
      </c>
      <c r="CH13" s="19">
        <f t="shared" ref="CH13" si="36">SUM(CH3:CH12)</f>
        <v>2119</v>
      </c>
      <c r="CI13" s="19">
        <f t="shared" ref="CI13" si="37">SUM(CI3:CI12)</f>
        <v>420</v>
      </c>
      <c r="CJ13" s="19">
        <f t="shared" ref="CJ13" si="38">SUM(CJ3:CJ12)</f>
        <v>2077</v>
      </c>
      <c r="CK13" s="19">
        <f t="shared" ref="CK13" si="39">SUM(CK3:CK12)</f>
        <v>88</v>
      </c>
      <c r="CL13" s="19">
        <f t="shared" ref="CL13" si="40">SUM(CL3:CL12)</f>
        <v>219</v>
      </c>
      <c r="CM13" s="19">
        <f t="shared" ref="CM13" si="41">SUM(CM3:CM12)</f>
        <v>413</v>
      </c>
      <c r="CN13" s="23">
        <f t="shared" ref="CN13" si="42">SUM(CN3:CN12)</f>
        <v>1</v>
      </c>
      <c r="CO13" s="19">
        <f t="shared" ref="CO13" si="43">SUM(CO3:CO12)</f>
        <v>0</v>
      </c>
      <c r="CP13" s="19">
        <f t="shared" ref="CP13" si="44">SUM(CP3:CP12)</f>
        <v>46</v>
      </c>
      <c r="CQ13" s="19">
        <f t="shared" ref="CQ13" si="45">SUM(CQ3:CQ12)</f>
        <v>2</v>
      </c>
      <c r="CR13" s="19">
        <f t="shared" ref="CR13" si="46">SUM(CR3:CR12)</f>
        <v>1847</v>
      </c>
      <c r="CS13" s="19">
        <f t="shared" ref="CS13" si="47">SUM(CS3:CS12)</f>
        <v>18</v>
      </c>
      <c r="CT13" s="19">
        <f t="shared" ref="CT13" si="48">SUM(CT3:CT12)</f>
        <v>230</v>
      </c>
      <c r="CU13" s="19">
        <f t="shared" ref="CU13" si="49">SUM(CU3:CU12)</f>
        <v>2158</v>
      </c>
      <c r="CV13" s="19">
        <f t="shared" ref="CV13" si="50">SUM(CV3:CV12)</f>
        <v>351</v>
      </c>
      <c r="CW13" s="19">
        <f t="shared" ref="CW13" si="51">SUM(CW3:CW12)</f>
        <v>1882</v>
      </c>
      <c r="CX13" s="19">
        <f t="shared" ref="CX13" si="52">SUM(CX3:CX12)</f>
        <v>93</v>
      </c>
      <c r="CY13" s="19">
        <f t="shared" ref="CY13" si="53">SUM(CY3:CY12)</f>
        <v>253</v>
      </c>
      <c r="CZ13" s="19">
        <f t="shared" ref="CZ13" si="54">SUM(CZ3:CZ12)</f>
        <v>392</v>
      </c>
      <c r="DA13" s="23">
        <f t="shared" ref="DA13" si="55">SUM(DA3:DA12)</f>
        <v>2</v>
      </c>
      <c r="DB13" s="19">
        <f t="shared" ref="DB13" si="56">SUM(DB3:DB12)</f>
        <v>0</v>
      </c>
      <c r="DC13" s="19">
        <f t="shared" ref="DC13" si="57">SUM(DC3:DC12)</f>
        <v>26</v>
      </c>
      <c r="DD13" s="19">
        <f t="shared" ref="DD13" si="58">SUM(DD3:DD12)</f>
        <v>0</v>
      </c>
      <c r="DE13" s="19">
        <f t="shared" ref="DE13" si="59">SUM(DE3:DE12)</f>
        <v>1901</v>
      </c>
      <c r="DF13" s="19">
        <f t="shared" ref="DF13" si="60">SUM(DF3:DF12)</f>
        <v>22</v>
      </c>
      <c r="DG13" s="19">
        <f t="shared" ref="DG13" si="61">SUM(DG3:DG12)</f>
        <v>202</v>
      </c>
      <c r="DH13" s="19">
        <f t="shared" ref="DH13" si="62">SUM(DH3:DH12)</f>
        <v>2050</v>
      </c>
      <c r="DI13" s="19">
        <f t="shared" ref="DI13" si="63">SUM(DI3:DI12)</f>
        <v>300</v>
      </c>
      <c r="DJ13" s="19">
        <f t="shared" ref="DJ13" si="64">SUM(DJ3:DJ12)</f>
        <v>2236</v>
      </c>
      <c r="DK13" s="19">
        <f t="shared" ref="DK13" si="65">SUM(DK3:DK12)</f>
        <v>95</v>
      </c>
      <c r="DL13" s="19">
        <f t="shared" ref="DL13" si="66">SUM(DL3:DL12)</f>
        <v>263</v>
      </c>
      <c r="DM13" s="19">
        <f t="shared" ref="DM13" si="67">SUM(DM3:DM12)</f>
        <v>366</v>
      </c>
      <c r="DN13" s="23">
        <f t="shared" ref="DN13" si="68">SUM(DN3:DN12)</f>
        <v>0</v>
      </c>
      <c r="DO13" s="19">
        <f t="shared" ref="DO13" si="69">SUM(DO3:DO12)</f>
        <v>2</v>
      </c>
      <c r="DP13" s="19">
        <f t="shared" ref="DP13" si="70">SUM(DP3:DP12)</f>
        <v>46</v>
      </c>
      <c r="DQ13" s="19">
        <f t="shared" ref="DQ13" si="71">SUM(DQ3:DQ12)</f>
        <v>1</v>
      </c>
      <c r="DR13" s="19">
        <f t="shared" ref="DR13" si="72">SUM(DR3:DR12)</f>
        <v>1895</v>
      </c>
      <c r="DS13" s="19">
        <f t="shared" ref="DS13" si="73">SUM(DS3:DS12)</f>
        <v>20</v>
      </c>
      <c r="DT13" s="19">
        <f t="shared" ref="DT13" si="74">SUM(DT3:DT12)</f>
        <v>219</v>
      </c>
      <c r="DU13" s="19">
        <f t="shared" ref="DU13" si="75">SUM(DU3:DU12)</f>
        <v>2156</v>
      </c>
      <c r="DV13" s="19">
        <f t="shared" ref="DV13" si="76">SUM(DV3:DV12)</f>
        <v>288</v>
      </c>
      <c r="DW13" s="19">
        <f t="shared" ref="DW13" si="77">SUM(DW3:DW12)</f>
        <v>2079</v>
      </c>
      <c r="DX13" s="19">
        <f t="shared" ref="DX13" si="78">SUM(DX3:DX12)</f>
        <v>95</v>
      </c>
      <c r="DY13" s="19">
        <f t="shared" ref="DY13" si="79">SUM(DY3:DY12)</f>
        <v>259</v>
      </c>
      <c r="DZ13" s="19">
        <f t="shared" ref="DZ13" si="80">SUM(DZ3:DZ12)</f>
        <v>371</v>
      </c>
      <c r="EA13" s="23">
        <f t="shared" ref="EA13" si="81">SUM(EA3:EA12)</f>
        <v>1</v>
      </c>
      <c r="EB13" s="19">
        <f t="shared" ref="EB13" si="82">SUM(EB3:EB12)</f>
        <v>2</v>
      </c>
      <c r="EC13" s="19">
        <f t="shared" ref="EC13" si="83">SUM(EC3:EC12)</f>
        <v>43</v>
      </c>
      <c r="ED13" s="19">
        <f t="shared" ref="ED13" si="84">SUM(ED3:ED12)</f>
        <v>0</v>
      </c>
      <c r="EE13" s="19">
        <f t="shared" ref="EE13" si="85">SUM(EE3:EE12)</f>
        <v>1959</v>
      </c>
      <c r="EF13" s="19">
        <f t="shared" ref="EF13" si="86">SUM(EF3:EF12)</f>
        <v>17</v>
      </c>
      <c r="EG13" s="19">
        <f t="shared" ref="EG13" si="87">SUM(EG3:EG12)</f>
        <v>208</v>
      </c>
      <c r="EH13" s="19">
        <f t="shared" ref="EH13" si="88">SUM(EH3:EH12)</f>
        <v>2090</v>
      </c>
      <c r="EI13" s="19">
        <f t="shared" ref="EI13" si="89">SUM(EI3:EI12)</f>
        <v>232</v>
      </c>
      <c r="EJ13" s="19">
        <f t="shared" ref="EJ13" si="90">SUM(EJ3:EJ12)</f>
        <v>2055</v>
      </c>
      <c r="EK13" s="19">
        <f t="shared" ref="EK13" si="91">SUM(EK3:EK12)</f>
        <v>68</v>
      </c>
      <c r="EL13" s="19">
        <f t="shared" ref="EL13" si="92">SUM(EL3:EL12)</f>
        <v>172</v>
      </c>
      <c r="EM13" s="19">
        <f t="shared" ref="EM13" si="93">SUM(EM3:EM12)</f>
        <v>343</v>
      </c>
      <c r="EN13" s="23">
        <f t="shared" ref="EN13" si="94">SUM(EN3:EN12)</f>
        <v>0</v>
      </c>
      <c r="EO13" s="19">
        <f t="shared" ref="EO13" si="95">SUM(EO3:EO12)</f>
        <v>1</v>
      </c>
      <c r="EP13" s="19">
        <f t="shared" ref="EP13" si="96">SUM(EP3:EP12)</f>
        <v>45</v>
      </c>
      <c r="EQ13" s="19">
        <f t="shared" ref="EQ13" si="97">SUM(EQ3:EQ12)</f>
        <v>0</v>
      </c>
      <c r="ER13" s="19">
        <f t="shared" ref="ER13" si="98">SUM(ER3:ER12)</f>
        <v>1819</v>
      </c>
      <c r="ES13" s="19">
        <f t="shared" ref="ES13" si="99">SUM(ES3:ES12)</f>
        <v>9</v>
      </c>
      <c r="ET13" s="19">
        <f t="shared" ref="ET13" si="100">SUM(ET3:ET12)</f>
        <v>196</v>
      </c>
      <c r="EU13" s="19">
        <f t="shared" ref="EU13" si="101">SUM(EU3:EU12)</f>
        <v>2020</v>
      </c>
      <c r="EV13" s="19">
        <f t="shared" ref="EV13" si="102">SUM(EV3:EV12)</f>
        <v>305</v>
      </c>
      <c r="EW13" s="19">
        <f t="shared" ref="EW13" si="103">SUM(EW3:EW12)</f>
        <v>1958</v>
      </c>
      <c r="EX13" s="19">
        <f t="shared" ref="EX13" si="104">SUM(EX3:EX12)</f>
        <v>90</v>
      </c>
      <c r="EY13" s="19">
        <f t="shared" ref="EY13" si="105">SUM(EY3:EY12)</f>
        <v>144</v>
      </c>
      <c r="EZ13" s="19">
        <f t="shared" ref="EZ13" si="106">SUM(EZ3:EZ12)</f>
        <v>278</v>
      </c>
      <c r="FA13" s="23">
        <f t="shared" ref="FA13" si="107">SUM(FA3:FA12)</f>
        <v>0</v>
      </c>
      <c r="FB13" s="19">
        <f t="shared" ref="FB13" si="108">SUM(FB3:FB12)</f>
        <v>0</v>
      </c>
      <c r="FC13" s="25">
        <f t="shared" si="15"/>
        <v>551</v>
      </c>
      <c r="FD13" s="21">
        <f t="shared" si="0"/>
        <v>1</v>
      </c>
      <c r="FE13" s="25">
        <f t="shared" si="16"/>
        <v>16</v>
      </c>
      <c r="FF13" s="21">
        <f t="shared" si="1"/>
        <v>1</v>
      </c>
      <c r="FG13" s="25">
        <f t="shared" si="17"/>
        <v>23213</v>
      </c>
      <c r="FH13" s="21">
        <f t="shared" si="2"/>
        <v>1</v>
      </c>
      <c r="FI13" s="25">
        <f t="shared" si="18"/>
        <v>226</v>
      </c>
      <c r="FJ13" s="21">
        <f t="shared" si="3"/>
        <v>1</v>
      </c>
      <c r="FK13" s="25">
        <f>SUM(FK3:FK12)</f>
        <v>2890</v>
      </c>
      <c r="FL13" s="21">
        <f t="shared" si="4"/>
        <v>1</v>
      </c>
      <c r="FM13" s="25">
        <f>SUM(FM3:FM12)</f>
        <v>27030</v>
      </c>
      <c r="FN13" s="21">
        <f t="shared" si="5"/>
        <v>1</v>
      </c>
      <c r="FO13" s="25">
        <f>SUM(FO3:FO12)</f>
        <v>4907</v>
      </c>
      <c r="FP13" s="21">
        <f t="shared" si="6"/>
        <v>1</v>
      </c>
      <c r="FQ13" s="25">
        <f>SUM(FQ3:FQ12)</f>
        <v>19524</v>
      </c>
      <c r="FR13" s="21">
        <f t="shared" si="7"/>
        <v>1</v>
      </c>
      <c r="FS13" s="25">
        <f>SUM(FS3:FS12)</f>
        <v>1093</v>
      </c>
      <c r="FT13" s="21">
        <f t="shared" si="8"/>
        <v>1</v>
      </c>
      <c r="FU13" s="25">
        <f>SUM(FU3:FU12)</f>
        <v>2629</v>
      </c>
      <c r="FV13" s="21">
        <f t="shared" si="9"/>
        <v>1</v>
      </c>
      <c r="FW13" s="25">
        <f>SUM(FW3:FW12)</f>
        <v>4182</v>
      </c>
      <c r="FX13" s="21">
        <f t="shared" si="10"/>
        <v>1</v>
      </c>
      <c r="FY13" s="25">
        <f>SUM(FY3:FY12)</f>
        <v>16</v>
      </c>
      <c r="FZ13" s="21">
        <f t="shared" si="11"/>
        <v>1</v>
      </c>
      <c r="GA13" s="25">
        <f>SUM(GA3:GA12)</f>
        <v>5</v>
      </c>
      <c r="GB13" s="21">
        <f t="shared" si="12"/>
        <v>1</v>
      </c>
      <c r="GC13" s="22">
        <f t="shared" si="13"/>
        <v>86282</v>
      </c>
      <c r="GD13" s="21">
        <f t="shared" si="14"/>
        <v>1</v>
      </c>
    </row>
    <row r="14" spans="1:186" ht="13.5" customHeight="1" x14ac:dyDescent="0.25">
      <c r="A14" s="39" t="s">
        <v>37</v>
      </c>
      <c r="B14" s="3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2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2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2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2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2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2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2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2"/>
      <c r="FC14" s="40" t="s">
        <v>39</v>
      </c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</row>
    <row r="15" spans="1:186" x14ac:dyDescent="0.25">
      <c r="A15" s="39"/>
      <c r="B15" s="39"/>
      <c r="C15" s="33">
        <f>SUM(C13:O13)</f>
        <v>8490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3">
        <f t="shared" ref="P15" si="109">SUM(P13:AB13)</f>
        <v>7991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3">
        <f t="shared" ref="AC15" si="110">SUM(AC13:AO13)</f>
        <v>7367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  <c r="AP15" s="33">
        <f t="shared" ref="AP15" si="111">SUM(AP13:BB13)</f>
        <v>5587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4"/>
      <c r="BC15" s="33">
        <f t="shared" ref="BC15" si="112">SUM(BC13:BO13)</f>
        <v>6580</v>
      </c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4"/>
      <c r="BP15" s="33">
        <f t="shared" ref="BP15" si="113">SUM(BP13:CB13)</f>
        <v>6802</v>
      </c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4"/>
      <c r="CC15" s="33">
        <f t="shared" ref="CC15" si="114">SUM(CC13:CO13)</f>
        <v>7244</v>
      </c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4"/>
      <c r="CP15" s="33">
        <f t="shared" ref="CP15" si="115">SUM(CP13:DB13)</f>
        <v>7274</v>
      </c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4"/>
      <c r="DC15" s="33">
        <f t="shared" ref="DC15" si="116">SUM(DC13:DO13)</f>
        <v>7463</v>
      </c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4"/>
      <c r="DP15" s="33">
        <f t="shared" ref="DP15" si="117">SUM(DP13:EB13)</f>
        <v>7432</v>
      </c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4"/>
      <c r="EC15" s="33">
        <f t="shared" ref="EC15" si="118">SUM(EC13:EO13)</f>
        <v>7188</v>
      </c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4"/>
      <c r="EP15" s="33">
        <f t="shared" ref="EP15" si="119">SUM(EP13:FB13)</f>
        <v>6864</v>
      </c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4"/>
      <c r="FC15" s="40">
        <f>SUM(C15:FB15)</f>
        <v>86282</v>
      </c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</row>
    <row r="16" spans="1:186" x14ac:dyDescent="0.25">
      <c r="A16" s="42" t="s">
        <v>38</v>
      </c>
      <c r="B16" s="42"/>
      <c r="C16" s="35">
        <f>C15/FC15</f>
        <v>9.8398275422451956E-2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5">
        <f>P15/FC15</f>
        <v>9.261491388702163E-2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  <c r="AC16" s="35">
        <f>AC15/FC15</f>
        <v>8.5382814492014555E-2</v>
      </c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6"/>
      <c r="AP16" s="35">
        <f>AP15/FC15</f>
        <v>6.4752787371641821E-2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6"/>
      <c r="BC16" s="35">
        <f>BC15/FC15</f>
        <v>7.6261560928119421E-2</v>
      </c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6"/>
      <c r="BP16" s="35">
        <f>BP15/FC15</f>
        <v>7.8834519366727709E-2</v>
      </c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6"/>
      <c r="CC16" s="35">
        <f>CC15/FC15</f>
        <v>8.3957256438191047E-2</v>
      </c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6"/>
      <c r="CP16" s="35">
        <f>CP15/FC15</f>
        <v>8.4304953524489468E-2</v>
      </c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6"/>
      <c r="DC16" s="35">
        <f>DC15/FC15</f>
        <v>8.6495445168169496E-2</v>
      </c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6"/>
      <c r="DP16" s="35">
        <f>DP15/FC15</f>
        <v>8.6136158178994462E-2</v>
      </c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6"/>
      <c r="EC16" s="35">
        <f>EC15/FC15</f>
        <v>8.3308221877100672E-2</v>
      </c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6"/>
      <c r="EP16" s="35">
        <f>EP15/FC15</f>
        <v>7.9553093345077763E-2</v>
      </c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6"/>
      <c r="FC16" s="41">
        <f>SUM(C16:FB16)</f>
        <v>0.99999999999999989</v>
      </c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</row>
    <row r="18" spans="1:1" x14ac:dyDescent="0.25">
      <c r="A18" s="28" t="s">
        <v>40</v>
      </c>
    </row>
    <row r="19" spans="1:1" x14ac:dyDescent="0.25">
      <c r="A19" s="28" t="s">
        <v>41</v>
      </c>
    </row>
    <row r="20" spans="1:1" x14ac:dyDescent="0.25">
      <c r="A20" s="29" t="s">
        <v>42</v>
      </c>
    </row>
    <row r="21" spans="1:1" x14ac:dyDescent="0.25">
      <c r="A21" s="30" t="s">
        <v>43</v>
      </c>
    </row>
  </sheetData>
  <sheetProtection algorithmName="SHA-512" hashValue="EqeO7xOgJl+uvvIBGA3FzauD7KkruRncBll3FVDTd3RF+wpmTGNWMMQed5uz2EaK0SjhGWHdpLVo33oWeVNQUw==" saltValue="SVaktuDn+BIf9zag18Jvlg==" spinCount="100000" sheet="1" objects="1" scenarios="1"/>
  <mergeCells count="57">
    <mergeCell ref="BP16:CB16"/>
    <mergeCell ref="FC16:GD16"/>
    <mergeCell ref="A16:B16"/>
    <mergeCell ref="C16:O16"/>
    <mergeCell ref="P16:AB16"/>
    <mergeCell ref="AC16:AO16"/>
    <mergeCell ref="AP16:BB16"/>
    <mergeCell ref="BC16:BO16"/>
    <mergeCell ref="BP14:CB14"/>
    <mergeCell ref="FC14:GD14"/>
    <mergeCell ref="C15:O15"/>
    <mergeCell ref="P15:AB15"/>
    <mergeCell ref="AC15:AO15"/>
    <mergeCell ref="AP15:BB15"/>
    <mergeCell ref="BC15:BO15"/>
    <mergeCell ref="BP15:CB15"/>
    <mergeCell ref="FC15:GD15"/>
    <mergeCell ref="BC1:BO1"/>
    <mergeCell ref="BP1:CB1"/>
    <mergeCell ref="FC1:GD1"/>
    <mergeCell ref="A13:B13"/>
    <mergeCell ref="A14:B15"/>
    <mergeCell ref="C14:O14"/>
    <mergeCell ref="P14:AB14"/>
    <mergeCell ref="AC14:AO14"/>
    <mergeCell ref="AP14:BB14"/>
    <mergeCell ref="BC14:BO14"/>
    <mergeCell ref="A1:A2"/>
    <mergeCell ref="B1:B2"/>
    <mergeCell ref="C1:O1"/>
    <mergeCell ref="P1:AB1"/>
    <mergeCell ref="AC1:AO1"/>
    <mergeCell ref="AP1:BB1"/>
    <mergeCell ref="DC1:DO1"/>
    <mergeCell ref="DC14:DO14"/>
    <mergeCell ref="DC15:DO15"/>
    <mergeCell ref="DC16:DO16"/>
    <mergeCell ref="CC1:CO1"/>
    <mergeCell ref="CC14:CO14"/>
    <mergeCell ref="CC15:CO15"/>
    <mergeCell ref="CC16:CO16"/>
    <mergeCell ref="CP1:DB1"/>
    <mergeCell ref="CP14:DB14"/>
    <mergeCell ref="CP15:DB15"/>
    <mergeCell ref="CP16:DB16"/>
    <mergeCell ref="EP1:FB1"/>
    <mergeCell ref="EP14:FB14"/>
    <mergeCell ref="EP15:FB15"/>
    <mergeCell ref="EP16:FB16"/>
    <mergeCell ref="DP1:EB1"/>
    <mergeCell ref="DP14:EB14"/>
    <mergeCell ref="DP15:EB15"/>
    <mergeCell ref="DP16:EB16"/>
    <mergeCell ref="EC1:EO1"/>
    <mergeCell ref="EC14:EO14"/>
    <mergeCell ref="EC15:EO15"/>
    <mergeCell ref="EC16:EO16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="80" zoomScaleNormal="80" zoomScalePageLayoutView="12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14">
        <v>7</v>
      </c>
      <c r="C2" s="14">
        <v>0</v>
      </c>
      <c r="D2" s="14">
        <v>117</v>
      </c>
      <c r="E2" s="14">
        <v>0</v>
      </c>
      <c r="F2" s="14">
        <v>21</v>
      </c>
      <c r="G2" s="14">
        <v>205</v>
      </c>
      <c r="H2" s="14">
        <v>50</v>
      </c>
      <c r="I2" s="14">
        <v>36</v>
      </c>
      <c r="J2" s="14">
        <v>8</v>
      </c>
      <c r="K2" s="14">
        <v>4</v>
      </c>
      <c r="L2" s="14">
        <v>37</v>
      </c>
      <c r="M2" s="14">
        <v>0</v>
      </c>
      <c r="N2" s="14">
        <v>0</v>
      </c>
    </row>
    <row r="3" spans="1:14" x14ac:dyDescent="0.25">
      <c r="A3" s="8" t="s">
        <v>1</v>
      </c>
      <c r="B3" s="14">
        <v>3</v>
      </c>
      <c r="C3" s="14">
        <v>0</v>
      </c>
      <c r="D3" s="14">
        <v>83</v>
      </c>
      <c r="E3" s="14">
        <v>0</v>
      </c>
      <c r="F3" s="14">
        <v>12</v>
      </c>
      <c r="G3" s="14">
        <v>94</v>
      </c>
      <c r="H3" s="14">
        <v>13</v>
      </c>
      <c r="I3" s="14">
        <v>38</v>
      </c>
      <c r="J3" s="14">
        <v>4</v>
      </c>
      <c r="K3" s="14">
        <v>19</v>
      </c>
      <c r="L3" s="14">
        <v>14</v>
      </c>
      <c r="M3" s="14">
        <v>0</v>
      </c>
      <c r="N3" s="14">
        <v>0</v>
      </c>
    </row>
    <row r="4" spans="1:14" x14ac:dyDescent="0.25">
      <c r="A4" s="8" t="s">
        <v>2</v>
      </c>
      <c r="B4" s="14">
        <v>2</v>
      </c>
      <c r="C4" s="14">
        <v>0</v>
      </c>
      <c r="D4" s="14">
        <v>24</v>
      </c>
      <c r="E4" s="14">
        <v>0</v>
      </c>
      <c r="F4" s="14">
        <v>0</v>
      </c>
      <c r="G4" s="14">
        <v>19</v>
      </c>
      <c r="H4" s="14">
        <v>2</v>
      </c>
      <c r="I4" s="14">
        <v>9</v>
      </c>
      <c r="J4" s="14">
        <v>4</v>
      </c>
      <c r="K4" s="14">
        <v>13</v>
      </c>
      <c r="L4" s="14">
        <v>8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5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4</v>
      </c>
      <c r="C6" s="14">
        <v>0</v>
      </c>
      <c r="D6" s="14">
        <v>158</v>
      </c>
      <c r="E6" s="14">
        <v>4</v>
      </c>
      <c r="F6" s="14">
        <v>32</v>
      </c>
      <c r="G6" s="14">
        <v>133</v>
      </c>
      <c r="H6" s="14">
        <v>38</v>
      </c>
      <c r="I6" s="14">
        <v>74</v>
      </c>
      <c r="J6" s="14">
        <v>2</v>
      </c>
      <c r="K6" s="14">
        <v>5</v>
      </c>
      <c r="L6" s="14">
        <v>31</v>
      </c>
      <c r="M6" s="14">
        <v>0</v>
      </c>
      <c r="N6" s="14">
        <v>0</v>
      </c>
    </row>
    <row r="7" spans="1:14" x14ac:dyDescent="0.25">
      <c r="A7" s="8" t="s">
        <v>5</v>
      </c>
      <c r="B7" s="14">
        <v>2</v>
      </c>
      <c r="C7" s="14">
        <v>0</v>
      </c>
      <c r="D7" s="14">
        <v>45</v>
      </c>
      <c r="E7" s="14">
        <v>0</v>
      </c>
      <c r="F7" s="14">
        <v>1</v>
      </c>
      <c r="G7" s="14">
        <v>34</v>
      </c>
      <c r="H7" s="14">
        <v>4</v>
      </c>
      <c r="I7" s="14">
        <v>12</v>
      </c>
      <c r="J7" s="14">
        <v>3</v>
      </c>
      <c r="K7" s="14">
        <v>67</v>
      </c>
      <c r="L7" s="14">
        <v>4</v>
      </c>
      <c r="M7" s="14">
        <v>0</v>
      </c>
      <c r="N7" s="14">
        <v>0</v>
      </c>
    </row>
    <row r="8" spans="1:14" x14ac:dyDescent="0.25">
      <c r="A8" s="8" t="s">
        <v>6</v>
      </c>
      <c r="B8" s="14">
        <v>27</v>
      </c>
      <c r="C8" s="14">
        <v>2</v>
      </c>
      <c r="D8" s="14">
        <v>2032</v>
      </c>
      <c r="E8" s="14">
        <v>1</v>
      </c>
      <c r="F8" s="14">
        <v>227</v>
      </c>
      <c r="G8" s="14">
        <v>2195</v>
      </c>
      <c r="H8" s="14">
        <v>376</v>
      </c>
      <c r="I8" s="14">
        <v>601</v>
      </c>
      <c r="J8" s="14">
        <v>51</v>
      </c>
      <c r="K8" s="14">
        <v>103</v>
      </c>
      <c r="L8" s="14">
        <v>162</v>
      </c>
      <c r="M8" s="14">
        <v>2</v>
      </c>
      <c r="N8" s="14">
        <v>0</v>
      </c>
    </row>
    <row r="9" spans="1:14" ht="30" x14ac:dyDescent="0.25">
      <c r="A9" s="8" t="s">
        <v>7</v>
      </c>
      <c r="B9" s="14">
        <v>3</v>
      </c>
      <c r="C9" s="14">
        <v>0</v>
      </c>
      <c r="D9" s="14">
        <v>39</v>
      </c>
      <c r="E9" s="14">
        <v>1</v>
      </c>
      <c r="F9" s="14">
        <v>0</v>
      </c>
      <c r="G9" s="14">
        <v>6</v>
      </c>
      <c r="H9" s="14">
        <v>2</v>
      </c>
      <c r="I9" s="14">
        <v>4</v>
      </c>
      <c r="J9" s="14">
        <v>1</v>
      </c>
      <c r="K9" s="14">
        <v>8</v>
      </c>
      <c r="L9" s="14">
        <v>11</v>
      </c>
      <c r="M9" s="14">
        <v>0</v>
      </c>
      <c r="N9" s="14">
        <v>0</v>
      </c>
    </row>
    <row r="10" spans="1:14" x14ac:dyDescent="0.25">
      <c r="A10" s="8" t="s">
        <v>8</v>
      </c>
      <c r="B10" s="14">
        <v>1</v>
      </c>
      <c r="C10" s="14">
        <v>0</v>
      </c>
      <c r="D10" s="14">
        <v>20</v>
      </c>
      <c r="E10" s="14">
        <v>3</v>
      </c>
      <c r="F10" s="14">
        <v>2</v>
      </c>
      <c r="G10" s="14">
        <v>1</v>
      </c>
      <c r="H10" s="14">
        <v>1</v>
      </c>
      <c r="I10" s="14">
        <v>1</v>
      </c>
      <c r="J10" s="14">
        <v>1</v>
      </c>
      <c r="K10" s="14">
        <v>3</v>
      </c>
      <c r="L10" s="14">
        <v>8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8</v>
      </c>
      <c r="C11" s="14">
        <v>0</v>
      </c>
      <c r="D11" s="14">
        <v>141</v>
      </c>
      <c r="E11" s="14">
        <v>4</v>
      </c>
      <c r="F11" s="14">
        <v>22</v>
      </c>
      <c r="G11" s="14">
        <v>266</v>
      </c>
      <c r="H11" s="14">
        <v>61</v>
      </c>
      <c r="I11" s="14">
        <v>53</v>
      </c>
      <c r="J11" s="14">
        <v>9</v>
      </c>
      <c r="K11" s="14">
        <v>7</v>
      </c>
      <c r="L11" s="14">
        <v>21</v>
      </c>
      <c r="M11" s="14">
        <v>0</v>
      </c>
      <c r="N11" s="14">
        <v>0</v>
      </c>
    </row>
    <row r="12" spans="1:14" x14ac:dyDescent="0.25">
      <c r="A12" s="13" t="s">
        <v>25</v>
      </c>
      <c r="B12" s="15">
        <f t="shared" ref="B12:N12" si="0">SUM(B2:B11)</f>
        <v>57</v>
      </c>
      <c r="C12" s="15">
        <f t="shared" si="0"/>
        <v>2</v>
      </c>
      <c r="D12" s="15">
        <f t="shared" si="0"/>
        <v>2664</v>
      </c>
      <c r="E12" s="15">
        <f t="shared" si="0"/>
        <v>13</v>
      </c>
      <c r="F12" s="15">
        <f t="shared" si="0"/>
        <v>317</v>
      </c>
      <c r="G12" s="15">
        <f t="shared" si="0"/>
        <v>2953</v>
      </c>
      <c r="H12" s="15">
        <f t="shared" si="0"/>
        <v>547</v>
      </c>
      <c r="I12" s="15">
        <f t="shared" si="0"/>
        <v>828</v>
      </c>
      <c r="J12" s="15">
        <f t="shared" si="0"/>
        <v>83</v>
      </c>
      <c r="K12" s="15">
        <f t="shared" si="0"/>
        <v>229</v>
      </c>
      <c r="L12" s="15">
        <f t="shared" si="0"/>
        <v>296</v>
      </c>
      <c r="M12" s="15">
        <f t="shared" si="0"/>
        <v>2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QNvmabc6CdQoDpIFSHkaZu5AdPWRPpJkE29JgxUs9tl/85EFqlXom6O85Uh0HW6T1M/NqhBt0pMOiHeBNw2+FQ==" saltValue="U2RzYt50XJubXnA482r0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="85" zoomScaleNormal="85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14">
        <v>5</v>
      </c>
      <c r="C2" s="14">
        <v>0</v>
      </c>
      <c r="D2" s="14">
        <v>92</v>
      </c>
      <c r="E2" s="14">
        <v>0</v>
      </c>
      <c r="F2" s="14">
        <v>38</v>
      </c>
      <c r="G2" s="14">
        <v>179</v>
      </c>
      <c r="H2" s="14">
        <v>48</v>
      </c>
      <c r="I2" s="14">
        <v>45</v>
      </c>
      <c r="J2" s="14">
        <v>7</v>
      </c>
      <c r="K2" s="14">
        <v>5</v>
      </c>
      <c r="L2" s="14">
        <v>35</v>
      </c>
      <c r="M2" s="14">
        <v>0</v>
      </c>
      <c r="N2" s="14">
        <v>0</v>
      </c>
    </row>
    <row r="3" spans="1:14" x14ac:dyDescent="0.25">
      <c r="A3" s="8" t="s">
        <v>1</v>
      </c>
      <c r="B3" s="14">
        <v>1</v>
      </c>
      <c r="C3" s="14">
        <v>0</v>
      </c>
      <c r="D3" s="14">
        <v>82</v>
      </c>
      <c r="E3" s="14">
        <v>0</v>
      </c>
      <c r="F3" s="14">
        <v>27</v>
      </c>
      <c r="G3" s="14">
        <v>93</v>
      </c>
      <c r="H3" s="14">
        <v>25</v>
      </c>
      <c r="I3" s="14">
        <v>43</v>
      </c>
      <c r="J3" s="14">
        <v>4</v>
      </c>
      <c r="K3" s="14">
        <v>9</v>
      </c>
      <c r="L3" s="14">
        <v>29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14</v>
      </c>
      <c r="E4" s="14">
        <v>1</v>
      </c>
      <c r="F4" s="14">
        <v>0</v>
      </c>
      <c r="G4" s="14">
        <v>15</v>
      </c>
      <c r="H4" s="14">
        <v>3</v>
      </c>
      <c r="I4" s="14">
        <v>10</v>
      </c>
      <c r="J4" s="14">
        <v>2</v>
      </c>
      <c r="K4" s="14">
        <v>11</v>
      </c>
      <c r="L4" s="14">
        <v>15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12</v>
      </c>
      <c r="E5" s="14">
        <v>1</v>
      </c>
      <c r="F5" s="14">
        <v>1</v>
      </c>
      <c r="G5" s="14">
        <v>1</v>
      </c>
      <c r="H5" s="14">
        <v>0</v>
      </c>
      <c r="I5" s="14">
        <v>1</v>
      </c>
      <c r="J5" s="14">
        <v>0</v>
      </c>
      <c r="K5" s="14">
        <v>5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2</v>
      </c>
      <c r="C6" s="14">
        <v>0</v>
      </c>
      <c r="D6" s="14">
        <v>123</v>
      </c>
      <c r="E6" s="14">
        <v>2</v>
      </c>
      <c r="F6" s="14">
        <v>36</v>
      </c>
      <c r="G6" s="14">
        <v>161</v>
      </c>
      <c r="H6" s="14">
        <v>45</v>
      </c>
      <c r="I6" s="14">
        <v>73</v>
      </c>
      <c r="J6" s="14">
        <v>14</v>
      </c>
      <c r="K6" s="14">
        <v>12</v>
      </c>
      <c r="L6" s="14">
        <v>18</v>
      </c>
      <c r="M6" s="14">
        <v>0</v>
      </c>
      <c r="N6" s="14">
        <v>0</v>
      </c>
    </row>
    <row r="7" spans="1:14" x14ac:dyDescent="0.25">
      <c r="A7" s="8" t="s">
        <v>5</v>
      </c>
      <c r="B7" s="14">
        <v>2</v>
      </c>
      <c r="C7" s="14">
        <v>0</v>
      </c>
      <c r="D7" s="14">
        <v>20</v>
      </c>
      <c r="E7" s="14">
        <v>0</v>
      </c>
      <c r="F7" s="14">
        <v>2</v>
      </c>
      <c r="G7" s="14">
        <v>48</v>
      </c>
      <c r="H7" s="14">
        <v>2</v>
      </c>
      <c r="I7" s="14">
        <v>28</v>
      </c>
      <c r="J7" s="14">
        <v>3</v>
      </c>
      <c r="K7" s="14">
        <v>54</v>
      </c>
      <c r="L7" s="14">
        <v>7</v>
      </c>
      <c r="M7" s="14">
        <v>0</v>
      </c>
      <c r="N7" s="14">
        <v>0</v>
      </c>
    </row>
    <row r="8" spans="1:14" x14ac:dyDescent="0.25">
      <c r="A8" s="8" t="s">
        <v>6</v>
      </c>
      <c r="B8" s="14">
        <v>29</v>
      </c>
      <c r="C8" s="14">
        <v>0</v>
      </c>
      <c r="D8" s="14">
        <v>1683</v>
      </c>
      <c r="E8" s="14">
        <v>2</v>
      </c>
      <c r="F8" s="14">
        <v>186</v>
      </c>
      <c r="G8" s="14">
        <v>2021</v>
      </c>
      <c r="H8" s="14">
        <v>355</v>
      </c>
      <c r="I8" s="14">
        <v>624</v>
      </c>
      <c r="J8" s="14">
        <v>59</v>
      </c>
      <c r="K8" s="14">
        <v>90</v>
      </c>
      <c r="L8" s="14">
        <v>172</v>
      </c>
      <c r="M8" s="14">
        <v>0</v>
      </c>
      <c r="N8" s="14">
        <v>0</v>
      </c>
    </row>
    <row r="9" spans="1:14" ht="30" x14ac:dyDescent="0.25">
      <c r="A9" s="8" t="s">
        <v>7</v>
      </c>
      <c r="B9" s="14">
        <v>1</v>
      </c>
      <c r="C9" s="14">
        <v>0</v>
      </c>
      <c r="D9" s="14">
        <v>26</v>
      </c>
      <c r="E9" s="14">
        <v>3</v>
      </c>
      <c r="F9" s="14">
        <v>2</v>
      </c>
      <c r="G9" s="14">
        <v>2</v>
      </c>
      <c r="H9" s="14">
        <v>1</v>
      </c>
      <c r="I9" s="14">
        <v>8</v>
      </c>
      <c r="J9" s="14">
        <v>1</v>
      </c>
      <c r="K9" s="14">
        <v>1</v>
      </c>
      <c r="L9" s="14">
        <v>3</v>
      </c>
      <c r="M9" s="14">
        <v>0</v>
      </c>
      <c r="N9" s="14">
        <v>0</v>
      </c>
    </row>
    <row r="10" spans="1:14" x14ac:dyDescent="0.25">
      <c r="A10" s="8" t="s">
        <v>8</v>
      </c>
      <c r="B10" s="14">
        <v>1</v>
      </c>
      <c r="C10" s="14">
        <v>0</v>
      </c>
      <c r="D10" s="14">
        <v>13</v>
      </c>
      <c r="E10" s="14">
        <v>0</v>
      </c>
      <c r="F10" s="14">
        <v>0</v>
      </c>
      <c r="G10" s="14">
        <v>0</v>
      </c>
      <c r="H10" s="14">
        <v>1</v>
      </c>
      <c r="I10" s="14">
        <v>2</v>
      </c>
      <c r="J10" s="14">
        <v>0</v>
      </c>
      <c r="K10" s="14">
        <v>0</v>
      </c>
      <c r="L10" s="14">
        <v>3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2</v>
      </c>
      <c r="C11" s="14">
        <v>0</v>
      </c>
      <c r="D11" s="14">
        <v>143</v>
      </c>
      <c r="E11" s="14">
        <v>8</v>
      </c>
      <c r="F11" s="14">
        <v>19</v>
      </c>
      <c r="G11" s="14">
        <v>236</v>
      </c>
      <c r="H11" s="14">
        <v>63</v>
      </c>
      <c r="I11" s="14">
        <v>54</v>
      </c>
      <c r="J11" s="14">
        <v>14</v>
      </c>
      <c r="K11" s="14">
        <v>2</v>
      </c>
      <c r="L11" s="14">
        <v>26</v>
      </c>
      <c r="M11" s="14">
        <v>0</v>
      </c>
      <c r="N11" s="14">
        <v>0</v>
      </c>
    </row>
    <row r="12" spans="1:14" x14ac:dyDescent="0.25">
      <c r="A12" s="13" t="s">
        <v>25</v>
      </c>
      <c r="B12" s="15">
        <f t="shared" ref="B12:N12" si="0">SUM(B2:B11)</f>
        <v>43</v>
      </c>
      <c r="C12" s="15">
        <f t="shared" si="0"/>
        <v>0</v>
      </c>
      <c r="D12" s="15">
        <f t="shared" si="0"/>
        <v>2208</v>
      </c>
      <c r="E12" s="15">
        <f t="shared" si="0"/>
        <v>17</v>
      </c>
      <c r="F12" s="15">
        <f t="shared" si="0"/>
        <v>311</v>
      </c>
      <c r="G12" s="15">
        <f t="shared" si="0"/>
        <v>2756</v>
      </c>
      <c r="H12" s="15">
        <f t="shared" si="0"/>
        <v>543</v>
      </c>
      <c r="I12" s="15">
        <f t="shared" si="0"/>
        <v>888</v>
      </c>
      <c r="J12" s="15">
        <f t="shared" si="0"/>
        <v>104</v>
      </c>
      <c r="K12" s="15">
        <f t="shared" si="0"/>
        <v>189</v>
      </c>
      <c r="L12" s="15">
        <f t="shared" si="0"/>
        <v>308</v>
      </c>
      <c r="M12" s="15">
        <f t="shared" si="0"/>
        <v>0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YeMIrsBZ600ZZ0TRleM/5TdtsAYP6EIA3gW2NJ8/dNPdw4wb2Db8DK/I/tYHdaL18HhsCVt+rtlGWXdJC3zVSw==" saltValue="uOqDCYpHb+qTFOPNcnNVo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14">
        <v>15</v>
      </c>
      <c r="C2" s="14">
        <v>0</v>
      </c>
      <c r="D2" s="14">
        <v>62</v>
      </c>
      <c r="E2" s="14">
        <v>0</v>
      </c>
      <c r="F2" s="14">
        <v>11</v>
      </c>
      <c r="G2" s="14">
        <v>132</v>
      </c>
      <c r="H2" s="14">
        <v>53</v>
      </c>
      <c r="I2" s="14">
        <v>59</v>
      </c>
      <c r="J2" s="14">
        <v>8</v>
      </c>
      <c r="K2" s="14">
        <v>7</v>
      </c>
      <c r="L2" s="14">
        <v>43</v>
      </c>
      <c r="M2" s="14">
        <v>0</v>
      </c>
      <c r="N2" s="14">
        <v>0</v>
      </c>
    </row>
    <row r="3" spans="1:14" x14ac:dyDescent="0.25">
      <c r="A3" s="8" t="s">
        <v>1</v>
      </c>
      <c r="B3" s="14">
        <v>1</v>
      </c>
      <c r="C3" s="14">
        <v>0</v>
      </c>
      <c r="D3" s="14">
        <v>69</v>
      </c>
      <c r="E3" s="14">
        <v>3</v>
      </c>
      <c r="F3" s="14">
        <v>9</v>
      </c>
      <c r="G3" s="14">
        <v>69</v>
      </c>
      <c r="H3" s="14">
        <v>29</v>
      </c>
      <c r="I3" s="14">
        <v>69</v>
      </c>
      <c r="J3" s="14">
        <v>9</v>
      </c>
      <c r="K3" s="14">
        <v>12</v>
      </c>
      <c r="L3" s="14">
        <v>28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22</v>
      </c>
      <c r="E4" s="14">
        <v>0</v>
      </c>
      <c r="F4" s="14">
        <v>4</v>
      </c>
      <c r="G4" s="14">
        <v>17</v>
      </c>
      <c r="H4" s="14">
        <v>2</v>
      </c>
      <c r="I4" s="14">
        <v>6</v>
      </c>
      <c r="J4" s="14">
        <v>3</v>
      </c>
      <c r="K4" s="14">
        <v>6</v>
      </c>
      <c r="L4" s="14">
        <v>11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7</v>
      </c>
      <c r="E5" s="14">
        <v>2</v>
      </c>
      <c r="F5" s="14">
        <v>0</v>
      </c>
      <c r="G5" s="14">
        <v>0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5</v>
      </c>
      <c r="C6" s="14">
        <v>0</v>
      </c>
      <c r="D6" s="14">
        <v>81</v>
      </c>
      <c r="E6" s="14">
        <v>4</v>
      </c>
      <c r="F6" s="14">
        <v>31</v>
      </c>
      <c r="G6" s="14">
        <v>83</v>
      </c>
      <c r="H6" s="14">
        <v>22</v>
      </c>
      <c r="I6" s="14">
        <v>97</v>
      </c>
      <c r="J6" s="14">
        <v>3</v>
      </c>
      <c r="K6" s="14">
        <v>12</v>
      </c>
      <c r="L6" s="14">
        <v>39</v>
      </c>
      <c r="M6" s="14">
        <v>0</v>
      </c>
      <c r="N6" s="14">
        <v>0</v>
      </c>
    </row>
    <row r="7" spans="1:14" x14ac:dyDescent="0.25">
      <c r="A7" s="8" t="s">
        <v>5</v>
      </c>
      <c r="B7" s="14">
        <v>1</v>
      </c>
      <c r="C7" s="14">
        <v>0</v>
      </c>
      <c r="D7" s="14">
        <v>39</v>
      </c>
      <c r="E7" s="14">
        <v>1</v>
      </c>
      <c r="F7" s="14">
        <v>4</v>
      </c>
      <c r="G7" s="14">
        <v>26</v>
      </c>
      <c r="H7" s="14">
        <v>1</v>
      </c>
      <c r="I7" s="14">
        <v>22</v>
      </c>
      <c r="J7" s="14">
        <v>5</v>
      </c>
      <c r="K7" s="14">
        <v>18</v>
      </c>
      <c r="L7" s="14">
        <v>8</v>
      </c>
      <c r="M7" s="14">
        <v>0</v>
      </c>
      <c r="N7" s="14">
        <v>0</v>
      </c>
    </row>
    <row r="8" spans="1:14" x14ac:dyDescent="0.25">
      <c r="A8" s="8" t="s">
        <v>6</v>
      </c>
      <c r="B8" s="14">
        <v>25</v>
      </c>
      <c r="C8" s="14">
        <v>2</v>
      </c>
      <c r="D8" s="14">
        <v>1030</v>
      </c>
      <c r="E8" s="14">
        <v>3</v>
      </c>
      <c r="F8" s="14">
        <v>145</v>
      </c>
      <c r="G8" s="14">
        <v>1139</v>
      </c>
      <c r="H8" s="14">
        <v>331</v>
      </c>
      <c r="I8" s="14">
        <v>840</v>
      </c>
      <c r="J8" s="14">
        <v>55</v>
      </c>
      <c r="K8" s="14">
        <v>82</v>
      </c>
      <c r="L8" s="14">
        <v>174</v>
      </c>
      <c r="M8" s="14">
        <v>2</v>
      </c>
      <c r="N8" s="14">
        <v>0</v>
      </c>
    </row>
    <row r="9" spans="1:14" ht="30" x14ac:dyDescent="0.25">
      <c r="A9" s="8" t="s">
        <v>7</v>
      </c>
      <c r="B9" s="14">
        <v>0</v>
      </c>
      <c r="C9" s="14">
        <v>0</v>
      </c>
      <c r="D9" s="14">
        <v>19</v>
      </c>
      <c r="E9" s="14">
        <v>3</v>
      </c>
      <c r="F9" s="14">
        <v>2</v>
      </c>
      <c r="G9" s="14">
        <v>4</v>
      </c>
      <c r="H9" s="14">
        <v>0</v>
      </c>
      <c r="I9" s="14">
        <v>13</v>
      </c>
      <c r="J9" s="14">
        <v>1</v>
      </c>
      <c r="K9" s="14">
        <v>1</v>
      </c>
      <c r="L9" s="14">
        <v>4</v>
      </c>
      <c r="M9" s="14">
        <v>0</v>
      </c>
      <c r="N9" s="14">
        <v>0</v>
      </c>
    </row>
    <row r="10" spans="1:14" x14ac:dyDescent="0.25">
      <c r="A10" s="8" t="s">
        <v>8</v>
      </c>
      <c r="B10" s="14">
        <v>1</v>
      </c>
      <c r="C10" s="14">
        <v>0</v>
      </c>
      <c r="D10" s="14">
        <v>12</v>
      </c>
      <c r="E10" s="14">
        <v>1</v>
      </c>
      <c r="F10" s="14">
        <v>0</v>
      </c>
      <c r="G10" s="14">
        <v>5</v>
      </c>
      <c r="H10" s="14">
        <v>4</v>
      </c>
      <c r="I10" s="14">
        <v>8</v>
      </c>
      <c r="J10" s="14">
        <v>2</v>
      </c>
      <c r="K10" s="14">
        <v>3</v>
      </c>
      <c r="L10" s="14">
        <v>6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6</v>
      </c>
      <c r="C11" s="14">
        <v>0</v>
      </c>
      <c r="D11" s="14">
        <v>75</v>
      </c>
      <c r="E11" s="14">
        <v>6</v>
      </c>
      <c r="F11" s="14">
        <v>12</v>
      </c>
      <c r="G11" s="14">
        <v>114</v>
      </c>
      <c r="H11" s="14">
        <v>61</v>
      </c>
      <c r="I11" s="14">
        <v>69</v>
      </c>
      <c r="J11" s="14">
        <v>9</v>
      </c>
      <c r="K11" s="14">
        <v>2</v>
      </c>
      <c r="L11" s="14">
        <v>45</v>
      </c>
      <c r="M11" s="14">
        <v>0</v>
      </c>
      <c r="N11" s="14">
        <v>0</v>
      </c>
    </row>
    <row r="12" spans="1:14" x14ac:dyDescent="0.25">
      <c r="A12" s="13" t="s">
        <v>25</v>
      </c>
      <c r="B12" s="15">
        <f t="shared" ref="B12:N12" si="0">SUM(B2:B11)</f>
        <v>54</v>
      </c>
      <c r="C12" s="15">
        <f t="shared" si="0"/>
        <v>2</v>
      </c>
      <c r="D12" s="15">
        <f t="shared" si="0"/>
        <v>1416</v>
      </c>
      <c r="E12" s="15">
        <f t="shared" si="0"/>
        <v>23</v>
      </c>
      <c r="F12" s="15">
        <f t="shared" si="0"/>
        <v>218</v>
      </c>
      <c r="G12" s="15">
        <f t="shared" si="0"/>
        <v>1589</v>
      </c>
      <c r="H12" s="15">
        <f t="shared" si="0"/>
        <v>503</v>
      </c>
      <c r="I12" s="15">
        <f t="shared" si="0"/>
        <v>1184</v>
      </c>
      <c r="J12" s="15">
        <f t="shared" si="0"/>
        <v>95</v>
      </c>
      <c r="K12" s="15">
        <f t="shared" si="0"/>
        <v>143</v>
      </c>
      <c r="L12" s="15">
        <f t="shared" si="0"/>
        <v>358</v>
      </c>
      <c r="M12" s="15">
        <f t="shared" si="0"/>
        <v>2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27hh996sPDI0HfgqslwpnMYtMI7GndhvIFlX5owL4NkR+3yRfWEDCJwNjjWnfZ0QlNjklJZUzDktE25WOgqkkQ==" saltValue="5cuBGvqx7mbcZCyfVrXe4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16">
        <v>14</v>
      </c>
      <c r="C2" s="14">
        <v>0</v>
      </c>
      <c r="D2" s="14">
        <v>104</v>
      </c>
      <c r="E2" s="14">
        <v>1</v>
      </c>
      <c r="F2" s="14">
        <v>31</v>
      </c>
      <c r="G2" s="14">
        <v>151</v>
      </c>
      <c r="H2" s="14">
        <v>39</v>
      </c>
      <c r="I2" s="14">
        <v>79</v>
      </c>
      <c r="J2" s="14">
        <v>5</v>
      </c>
      <c r="K2" s="14">
        <v>3</v>
      </c>
      <c r="L2" s="14">
        <v>42</v>
      </c>
      <c r="M2" s="14">
        <v>0</v>
      </c>
      <c r="N2" s="14">
        <v>0</v>
      </c>
    </row>
    <row r="3" spans="1:14" x14ac:dyDescent="0.25">
      <c r="A3" s="8" t="s">
        <v>1</v>
      </c>
      <c r="B3" s="16">
        <v>3</v>
      </c>
      <c r="C3" s="14">
        <v>0</v>
      </c>
      <c r="D3" s="14">
        <v>71</v>
      </c>
      <c r="E3" s="14">
        <v>4</v>
      </c>
      <c r="F3" s="14">
        <v>11</v>
      </c>
      <c r="G3" s="14">
        <v>52</v>
      </c>
      <c r="H3" s="14">
        <v>16</v>
      </c>
      <c r="I3" s="14">
        <v>84</v>
      </c>
      <c r="J3" s="14">
        <v>3</v>
      </c>
      <c r="K3" s="14">
        <v>22</v>
      </c>
      <c r="L3" s="14">
        <v>26</v>
      </c>
      <c r="M3" s="14">
        <v>0</v>
      </c>
      <c r="N3" s="14">
        <v>0</v>
      </c>
    </row>
    <row r="4" spans="1:14" x14ac:dyDescent="0.25">
      <c r="A4" s="8" t="s">
        <v>2</v>
      </c>
      <c r="B4" s="16">
        <v>0</v>
      </c>
      <c r="C4" s="14">
        <v>0</v>
      </c>
      <c r="D4" s="14">
        <v>19</v>
      </c>
      <c r="E4" s="14">
        <v>1</v>
      </c>
      <c r="F4" s="14">
        <v>0</v>
      </c>
      <c r="G4" s="14">
        <v>10</v>
      </c>
      <c r="H4" s="14">
        <v>0</v>
      </c>
      <c r="I4" s="14">
        <v>19</v>
      </c>
      <c r="J4" s="14">
        <v>0</v>
      </c>
      <c r="K4" s="14">
        <v>6</v>
      </c>
      <c r="L4" s="14">
        <v>12</v>
      </c>
      <c r="M4" s="14">
        <v>0</v>
      </c>
      <c r="N4" s="14">
        <v>0</v>
      </c>
    </row>
    <row r="5" spans="1:14" x14ac:dyDescent="0.25">
      <c r="A5" s="8" t="s">
        <v>3</v>
      </c>
      <c r="B5" s="16">
        <v>0</v>
      </c>
      <c r="C5" s="14">
        <v>0</v>
      </c>
      <c r="D5" s="14">
        <v>1</v>
      </c>
      <c r="E5" s="14">
        <v>0</v>
      </c>
      <c r="F5" s="14">
        <v>1</v>
      </c>
      <c r="G5" s="14">
        <v>0</v>
      </c>
      <c r="H5" s="14">
        <v>0</v>
      </c>
      <c r="I5" s="14">
        <v>1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6">
        <v>5</v>
      </c>
      <c r="C6" s="14">
        <v>1</v>
      </c>
      <c r="D6" s="14">
        <v>116</v>
      </c>
      <c r="E6" s="14">
        <v>2</v>
      </c>
      <c r="F6" s="14">
        <v>30</v>
      </c>
      <c r="G6" s="14">
        <v>91</v>
      </c>
      <c r="H6" s="14">
        <v>22</v>
      </c>
      <c r="I6" s="14">
        <v>144</v>
      </c>
      <c r="J6" s="14">
        <v>13</v>
      </c>
      <c r="K6" s="14">
        <v>13</v>
      </c>
      <c r="L6" s="14">
        <v>44</v>
      </c>
      <c r="M6" s="14">
        <v>1</v>
      </c>
      <c r="N6" s="14">
        <v>0</v>
      </c>
    </row>
    <row r="7" spans="1:14" x14ac:dyDescent="0.25">
      <c r="A7" s="8" t="s">
        <v>5</v>
      </c>
      <c r="B7" s="16">
        <v>0</v>
      </c>
      <c r="C7" s="14">
        <v>0</v>
      </c>
      <c r="D7" s="14">
        <v>34</v>
      </c>
      <c r="E7" s="14">
        <v>0</v>
      </c>
      <c r="F7" s="14">
        <v>2</v>
      </c>
      <c r="G7" s="14">
        <v>20</v>
      </c>
      <c r="H7" s="14">
        <v>1</v>
      </c>
      <c r="I7" s="14">
        <v>56</v>
      </c>
      <c r="J7" s="14">
        <v>4</v>
      </c>
      <c r="K7" s="14">
        <v>76</v>
      </c>
      <c r="L7" s="14">
        <v>23</v>
      </c>
      <c r="M7" s="14">
        <v>0</v>
      </c>
      <c r="N7" s="14">
        <v>0</v>
      </c>
    </row>
    <row r="8" spans="1:14" x14ac:dyDescent="0.25">
      <c r="A8" s="8" t="s">
        <v>6</v>
      </c>
      <c r="B8" s="16">
        <v>24</v>
      </c>
      <c r="C8" s="14">
        <v>1</v>
      </c>
      <c r="D8" s="14">
        <v>1058</v>
      </c>
      <c r="E8" s="14">
        <v>6</v>
      </c>
      <c r="F8" s="14">
        <v>142</v>
      </c>
      <c r="G8" s="14">
        <v>1372</v>
      </c>
      <c r="H8" s="14">
        <v>341</v>
      </c>
      <c r="I8" s="14">
        <v>1080</v>
      </c>
      <c r="J8" s="14">
        <v>61</v>
      </c>
      <c r="K8" s="14">
        <v>115</v>
      </c>
      <c r="L8" s="14">
        <v>207</v>
      </c>
      <c r="M8" s="14">
        <v>1</v>
      </c>
      <c r="N8" s="14">
        <v>0</v>
      </c>
    </row>
    <row r="9" spans="1:14" ht="30" x14ac:dyDescent="0.25">
      <c r="A9" s="8" t="s">
        <v>7</v>
      </c>
      <c r="B9" s="16">
        <v>0</v>
      </c>
      <c r="C9" s="14">
        <v>0</v>
      </c>
      <c r="D9" s="14">
        <v>17</v>
      </c>
      <c r="E9" s="14">
        <v>3</v>
      </c>
      <c r="F9" s="14">
        <v>1</v>
      </c>
      <c r="G9" s="14">
        <v>4</v>
      </c>
      <c r="H9" s="14">
        <v>0</v>
      </c>
      <c r="I9" s="14">
        <v>10</v>
      </c>
      <c r="J9" s="14">
        <v>2</v>
      </c>
      <c r="K9" s="14">
        <v>7</v>
      </c>
      <c r="L9" s="14">
        <v>2</v>
      </c>
      <c r="M9" s="14">
        <v>0</v>
      </c>
      <c r="N9" s="14">
        <v>0</v>
      </c>
    </row>
    <row r="10" spans="1:14" x14ac:dyDescent="0.25">
      <c r="A10" s="8" t="s">
        <v>8</v>
      </c>
      <c r="B10" s="16">
        <v>0</v>
      </c>
      <c r="C10" s="14">
        <v>0</v>
      </c>
      <c r="D10" s="14">
        <v>12</v>
      </c>
      <c r="E10" s="14">
        <v>2</v>
      </c>
      <c r="F10" s="14">
        <v>0</v>
      </c>
      <c r="G10" s="14">
        <v>1</v>
      </c>
      <c r="H10" s="14">
        <v>2</v>
      </c>
      <c r="I10" s="14">
        <v>10</v>
      </c>
      <c r="J10" s="14">
        <v>0</v>
      </c>
      <c r="K10" s="14">
        <v>6</v>
      </c>
      <c r="L10" s="14">
        <v>3</v>
      </c>
      <c r="M10" s="14">
        <v>0</v>
      </c>
      <c r="N10" s="14">
        <v>0</v>
      </c>
    </row>
    <row r="11" spans="1:14" x14ac:dyDescent="0.25">
      <c r="A11" s="8" t="s">
        <v>9</v>
      </c>
      <c r="B11" s="16">
        <v>6</v>
      </c>
      <c r="C11" s="14">
        <v>0</v>
      </c>
      <c r="D11" s="14">
        <v>91</v>
      </c>
      <c r="E11" s="14">
        <v>6</v>
      </c>
      <c r="F11" s="14">
        <v>15</v>
      </c>
      <c r="G11" s="14">
        <v>211</v>
      </c>
      <c r="H11" s="14">
        <v>45</v>
      </c>
      <c r="I11" s="14">
        <v>126</v>
      </c>
      <c r="J11" s="14">
        <v>15</v>
      </c>
      <c r="K11" s="14">
        <v>5</v>
      </c>
      <c r="L11" s="14">
        <v>40</v>
      </c>
      <c r="M11" s="14">
        <v>0</v>
      </c>
      <c r="N11" s="14">
        <v>0</v>
      </c>
    </row>
    <row r="12" spans="1:14" x14ac:dyDescent="0.25">
      <c r="A12" s="13" t="s">
        <v>25</v>
      </c>
      <c r="B12" s="15">
        <f t="shared" ref="B12:N12" si="0">SUM(B2:B11)</f>
        <v>52</v>
      </c>
      <c r="C12" s="15">
        <f t="shared" si="0"/>
        <v>2</v>
      </c>
      <c r="D12" s="15">
        <f t="shared" si="0"/>
        <v>1523</v>
      </c>
      <c r="E12" s="15">
        <f t="shared" si="0"/>
        <v>25</v>
      </c>
      <c r="F12" s="15">
        <f t="shared" si="0"/>
        <v>233</v>
      </c>
      <c r="G12" s="15">
        <f t="shared" si="0"/>
        <v>1912</v>
      </c>
      <c r="H12" s="15">
        <f t="shared" si="0"/>
        <v>466</v>
      </c>
      <c r="I12" s="15">
        <f t="shared" si="0"/>
        <v>1609</v>
      </c>
      <c r="J12" s="15">
        <f t="shared" si="0"/>
        <v>103</v>
      </c>
      <c r="K12" s="15">
        <f t="shared" si="0"/>
        <v>254</v>
      </c>
      <c r="L12" s="15">
        <f t="shared" si="0"/>
        <v>399</v>
      </c>
      <c r="M12" s="15">
        <f t="shared" si="0"/>
        <v>2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IKbI1FWtgsxf/s2rKgGnXxYEqEtBG/JAdCm+ko9q22/bCnSb/XgPrfSBzbK4ySlZXkseBoofoBm2ljUm1HzfCQ==" saltValue="5ccFHCD3FWAlc5TBWcbR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14">
        <v>8</v>
      </c>
      <c r="C2" s="14">
        <v>0</v>
      </c>
      <c r="D2" s="14">
        <v>77</v>
      </c>
      <c r="E2" s="14">
        <v>1</v>
      </c>
      <c r="F2" s="14">
        <v>26</v>
      </c>
      <c r="G2" s="14">
        <v>150</v>
      </c>
      <c r="H2" s="14">
        <v>36</v>
      </c>
      <c r="I2" s="14">
        <v>120</v>
      </c>
      <c r="J2" s="14">
        <v>4</v>
      </c>
      <c r="K2" s="14">
        <v>6</v>
      </c>
      <c r="L2" s="14">
        <v>31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71</v>
      </c>
      <c r="E3" s="14">
        <v>0</v>
      </c>
      <c r="F3" s="14">
        <v>14</v>
      </c>
      <c r="G3" s="14">
        <v>85</v>
      </c>
      <c r="H3" s="14">
        <v>20</v>
      </c>
      <c r="I3" s="14">
        <v>91</v>
      </c>
      <c r="J3" s="14">
        <v>1</v>
      </c>
      <c r="K3" s="14">
        <v>18</v>
      </c>
      <c r="L3" s="14">
        <v>30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20</v>
      </c>
      <c r="E4" s="14">
        <v>0</v>
      </c>
      <c r="F4" s="14">
        <v>1</v>
      </c>
      <c r="G4" s="14">
        <v>9</v>
      </c>
      <c r="H4" s="14">
        <v>0</v>
      </c>
      <c r="I4" s="14">
        <v>19</v>
      </c>
      <c r="J4" s="14">
        <v>3</v>
      </c>
      <c r="K4" s="14">
        <v>5</v>
      </c>
      <c r="L4" s="14">
        <v>2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3</v>
      </c>
      <c r="E5" s="14">
        <v>0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103</v>
      </c>
      <c r="E6" s="14">
        <v>4</v>
      </c>
      <c r="F6" s="14">
        <v>20</v>
      </c>
      <c r="G6" s="14">
        <v>103</v>
      </c>
      <c r="H6" s="14">
        <v>34</v>
      </c>
      <c r="I6" s="14">
        <v>138</v>
      </c>
      <c r="J6" s="14">
        <v>10</v>
      </c>
      <c r="K6" s="14">
        <v>16</v>
      </c>
      <c r="L6" s="14">
        <v>31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36</v>
      </c>
      <c r="E7" s="14">
        <v>4</v>
      </c>
      <c r="F7" s="14">
        <v>2</v>
      </c>
      <c r="G7" s="14">
        <v>23</v>
      </c>
      <c r="H7" s="14">
        <v>0</v>
      </c>
      <c r="I7" s="14">
        <v>26</v>
      </c>
      <c r="J7" s="14">
        <v>3</v>
      </c>
      <c r="K7" s="14">
        <v>47</v>
      </c>
      <c r="L7" s="14">
        <v>18</v>
      </c>
      <c r="M7" s="14">
        <v>0</v>
      </c>
      <c r="N7" s="14">
        <v>0</v>
      </c>
    </row>
    <row r="8" spans="1:14" x14ac:dyDescent="0.25">
      <c r="A8" s="8" t="s">
        <v>6</v>
      </c>
      <c r="B8" s="14">
        <v>20</v>
      </c>
      <c r="C8" s="14">
        <v>2</v>
      </c>
      <c r="D8" s="14">
        <v>1147</v>
      </c>
      <c r="E8" s="14">
        <v>3</v>
      </c>
      <c r="F8" s="14">
        <v>123</v>
      </c>
      <c r="G8" s="14">
        <v>1519</v>
      </c>
      <c r="H8" s="14">
        <v>265</v>
      </c>
      <c r="I8" s="14">
        <v>1290</v>
      </c>
      <c r="J8" s="14">
        <v>54</v>
      </c>
      <c r="K8" s="14">
        <v>94</v>
      </c>
      <c r="L8" s="14">
        <v>209</v>
      </c>
      <c r="M8" s="14">
        <v>2</v>
      </c>
      <c r="N8" s="14">
        <v>0</v>
      </c>
    </row>
    <row r="9" spans="1:14" ht="30" x14ac:dyDescent="0.25">
      <c r="A9" s="8" t="s">
        <v>7</v>
      </c>
      <c r="B9" s="14">
        <v>0</v>
      </c>
      <c r="C9" s="14">
        <v>0</v>
      </c>
      <c r="D9" s="14">
        <v>25</v>
      </c>
      <c r="E9" s="14">
        <v>2</v>
      </c>
      <c r="F9" s="14">
        <v>1</v>
      </c>
      <c r="G9" s="14">
        <v>4</v>
      </c>
      <c r="H9" s="14">
        <v>0</v>
      </c>
      <c r="I9" s="14">
        <v>18</v>
      </c>
      <c r="J9" s="14">
        <v>0</v>
      </c>
      <c r="K9" s="14">
        <v>3</v>
      </c>
      <c r="L9" s="14">
        <v>3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4</v>
      </c>
      <c r="E10" s="14">
        <v>1</v>
      </c>
      <c r="F10" s="14">
        <v>2</v>
      </c>
      <c r="G10" s="14">
        <v>3</v>
      </c>
      <c r="H10" s="14">
        <v>0</v>
      </c>
      <c r="I10" s="14">
        <v>4</v>
      </c>
      <c r="J10" s="14">
        <v>1</v>
      </c>
      <c r="K10" s="14">
        <v>1</v>
      </c>
      <c r="L10" s="14">
        <v>1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9</v>
      </c>
      <c r="C11" s="14">
        <v>1</v>
      </c>
      <c r="D11" s="14">
        <v>114</v>
      </c>
      <c r="E11" s="14">
        <v>3</v>
      </c>
      <c r="F11" s="14">
        <v>16</v>
      </c>
      <c r="G11" s="14">
        <v>193</v>
      </c>
      <c r="H11" s="14">
        <v>57</v>
      </c>
      <c r="I11" s="14">
        <v>84</v>
      </c>
      <c r="J11" s="14">
        <v>8</v>
      </c>
      <c r="K11" s="14">
        <v>6</v>
      </c>
      <c r="L11" s="14">
        <v>38</v>
      </c>
      <c r="M11" s="14">
        <v>1</v>
      </c>
      <c r="N11" s="14">
        <v>0</v>
      </c>
    </row>
    <row r="12" spans="1:14" x14ac:dyDescent="0.25">
      <c r="A12" s="13" t="s">
        <v>25</v>
      </c>
      <c r="B12" s="15">
        <f t="shared" ref="B12:N12" si="0">SUM(B2:B11)</f>
        <v>37</v>
      </c>
      <c r="C12" s="15">
        <f t="shared" si="0"/>
        <v>3</v>
      </c>
      <c r="D12" s="15">
        <f t="shared" si="0"/>
        <v>1600</v>
      </c>
      <c r="E12" s="15">
        <f t="shared" si="0"/>
        <v>18</v>
      </c>
      <c r="F12" s="15">
        <f t="shared" si="0"/>
        <v>205</v>
      </c>
      <c r="G12" s="15">
        <f t="shared" si="0"/>
        <v>2089</v>
      </c>
      <c r="H12" s="15">
        <f t="shared" si="0"/>
        <v>412</v>
      </c>
      <c r="I12" s="15">
        <f t="shared" si="0"/>
        <v>1792</v>
      </c>
      <c r="J12" s="15">
        <f t="shared" si="0"/>
        <v>84</v>
      </c>
      <c r="K12" s="15">
        <f t="shared" si="0"/>
        <v>196</v>
      </c>
      <c r="L12" s="15">
        <f t="shared" si="0"/>
        <v>363</v>
      </c>
      <c r="M12" s="15">
        <f t="shared" si="0"/>
        <v>3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Wh2rP9A660fpjGfDAjFCQ7ao44CngCjSoIw/TJnfiMcqZ7dW1DugVnHRrFX9sFVLFErFpTcSMpbKYdQIb0Dl4Q==" saltValue="NBS8o3aRUx/csri9JgLKt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8"/>
  <sheetViews>
    <sheetView zoomScaleNormal="100" zoomScalePageLayoutView="130" workbookViewId="0">
      <selection activeCell="F16" sqref="F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9</v>
      </c>
      <c r="C2" s="24">
        <v>1</v>
      </c>
      <c r="D2" s="24">
        <v>99</v>
      </c>
      <c r="E2" s="24">
        <v>4</v>
      </c>
      <c r="F2" s="24">
        <v>21</v>
      </c>
      <c r="G2" s="24">
        <v>194</v>
      </c>
      <c r="H2" s="24">
        <v>33</v>
      </c>
      <c r="I2" s="24">
        <v>84</v>
      </c>
      <c r="J2" s="24">
        <v>8</v>
      </c>
      <c r="K2" s="24">
        <v>11</v>
      </c>
      <c r="L2" s="24">
        <v>40</v>
      </c>
      <c r="M2" s="24">
        <v>1</v>
      </c>
      <c r="N2" s="24">
        <v>0</v>
      </c>
    </row>
    <row r="3" spans="1:14" x14ac:dyDescent="0.25">
      <c r="A3" s="8" t="s">
        <v>1</v>
      </c>
      <c r="B3" s="24">
        <v>1</v>
      </c>
      <c r="C3" s="24">
        <v>0</v>
      </c>
      <c r="D3" s="24">
        <v>71</v>
      </c>
      <c r="E3" s="24">
        <v>0</v>
      </c>
      <c r="F3" s="24">
        <v>13</v>
      </c>
      <c r="G3" s="24">
        <v>83</v>
      </c>
      <c r="H3" s="24">
        <v>15</v>
      </c>
      <c r="I3" s="24">
        <v>90</v>
      </c>
      <c r="J3" s="24">
        <v>3</v>
      </c>
      <c r="K3" s="24">
        <v>20</v>
      </c>
      <c r="L3" s="24">
        <v>26</v>
      </c>
      <c r="M3" s="24">
        <v>0</v>
      </c>
      <c r="N3" s="24">
        <v>0</v>
      </c>
    </row>
    <row r="4" spans="1:14" x14ac:dyDescent="0.25">
      <c r="A4" s="8" t="s">
        <v>2</v>
      </c>
      <c r="B4" s="24">
        <v>1</v>
      </c>
      <c r="C4" s="24">
        <v>0</v>
      </c>
      <c r="D4" s="24">
        <v>13</v>
      </c>
      <c r="E4" s="24">
        <v>0</v>
      </c>
      <c r="F4" s="24">
        <v>1</v>
      </c>
      <c r="G4" s="24">
        <v>11</v>
      </c>
      <c r="H4" s="24">
        <v>0</v>
      </c>
      <c r="I4" s="24">
        <v>37</v>
      </c>
      <c r="J4" s="24">
        <v>3</v>
      </c>
      <c r="K4" s="24">
        <v>5</v>
      </c>
      <c r="L4" s="24">
        <v>12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1</v>
      </c>
      <c r="E5" s="24">
        <v>0</v>
      </c>
      <c r="F5" s="24">
        <v>0</v>
      </c>
      <c r="G5" s="24">
        <v>1</v>
      </c>
      <c r="H5" s="24">
        <v>0</v>
      </c>
      <c r="I5" s="24">
        <v>3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x14ac:dyDescent="0.25">
      <c r="A6" s="8" t="s">
        <v>4</v>
      </c>
      <c r="B6" s="24">
        <v>1</v>
      </c>
      <c r="C6" s="24">
        <v>0</v>
      </c>
      <c r="D6" s="24">
        <v>119</v>
      </c>
      <c r="E6" s="24">
        <v>2</v>
      </c>
      <c r="F6" s="24">
        <v>20</v>
      </c>
      <c r="G6" s="24">
        <v>116</v>
      </c>
      <c r="H6" s="24">
        <v>24</v>
      </c>
      <c r="I6" s="24">
        <v>168</v>
      </c>
      <c r="J6" s="24">
        <v>6</v>
      </c>
      <c r="K6" s="24">
        <v>18</v>
      </c>
      <c r="L6" s="24">
        <v>26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32</v>
      </c>
      <c r="E7" s="24">
        <v>1</v>
      </c>
      <c r="F7" s="24">
        <v>5</v>
      </c>
      <c r="G7" s="24">
        <v>30</v>
      </c>
      <c r="H7" s="24">
        <v>4</v>
      </c>
      <c r="I7" s="24">
        <v>45</v>
      </c>
      <c r="J7" s="24">
        <v>6</v>
      </c>
      <c r="K7" s="24">
        <v>43</v>
      </c>
      <c r="L7" s="24">
        <v>24</v>
      </c>
      <c r="M7" s="24">
        <v>0</v>
      </c>
      <c r="N7" s="24">
        <v>0</v>
      </c>
    </row>
    <row r="8" spans="1:14" x14ac:dyDescent="0.25">
      <c r="A8" s="8" t="s">
        <v>6</v>
      </c>
      <c r="B8" s="24">
        <v>30</v>
      </c>
      <c r="C8" s="24">
        <v>0</v>
      </c>
      <c r="D8" s="24">
        <v>1196</v>
      </c>
      <c r="E8" s="24">
        <v>5</v>
      </c>
      <c r="F8" s="24">
        <v>97</v>
      </c>
      <c r="G8" s="24">
        <v>1426</v>
      </c>
      <c r="H8" s="24">
        <v>290</v>
      </c>
      <c r="I8" s="24">
        <v>1515</v>
      </c>
      <c r="J8" s="24">
        <v>55</v>
      </c>
      <c r="K8" s="24">
        <v>106</v>
      </c>
      <c r="L8" s="24">
        <v>241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1</v>
      </c>
      <c r="C9" s="24">
        <v>0</v>
      </c>
      <c r="D9" s="24">
        <v>22</v>
      </c>
      <c r="E9" s="24">
        <v>1</v>
      </c>
      <c r="F9" s="24">
        <v>2</v>
      </c>
      <c r="G9" s="24">
        <v>4</v>
      </c>
      <c r="H9" s="24">
        <v>2</v>
      </c>
      <c r="I9" s="24">
        <v>18</v>
      </c>
      <c r="J9" s="24">
        <v>1</v>
      </c>
      <c r="K9" s="24">
        <v>9</v>
      </c>
      <c r="L9" s="24">
        <v>3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11</v>
      </c>
      <c r="E10" s="24">
        <v>0</v>
      </c>
      <c r="F10" s="24">
        <v>0</v>
      </c>
      <c r="G10" s="24">
        <v>4</v>
      </c>
      <c r="H10" s="24">
        <v>1</v>
      </c>
      <c r="I10" s="24">
        <v>11</v>
      </c>
      <c r="J10" s="24">
        <v>1</v>
      </c>
      <c r="K10" s="24">
        <v>2</v>
      </c>
      <c r="L10" s="24">
        <v>1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8</v>
      </c>
      <c r="C11" s="24">
        <v>0</v>
      </c>
      <c r="D11" s="24">
        <v>101</v>
      </c>
      <c r="E11" s="24">
        <v>3</v>
      </c>
      <c r="F11" s="24">
        <v>15</v>
      </c>
      <c r="G11" s="24">
        <v>250</v>
      </c>
      <c r="H11" s="24">
        <v>51</v>
      </c>
      <c r="I11" s="24">
        <v>106</v>
      </c>
      <c r="J11" s="24">
        <v>5</v>
      </c>
      <c r="K11" s="24">
        <v>5</v>
      </c>
      <c r="L11" s="24">
        <v>40</v>
      </c>
      <c r="M11" s="24">
        <v>0</v>
      </c>
      <c r="N11" s="24">
        <v>0</v>
      </c>
    </row>
    <row r="12" spans="1:14" x14ac:dyDescent="0.25">
      <c r="A12" s="13" t="s">
        <v>25</v>
      </c>
      <c r="B12" s="27">
        <v>51</v>
      </c>
      <c r="C12" s="27">
        <v>1</v>
      </c>
      <c r="D12" s="27">
        <v>1665</v>
      </c>
      <c r="E12" s="27">
        <v>16</v>
      </c>
      <c r="F12" s="27">
        <v>174</v>
      </c>
      <c r="G12" s="27">
        <v>2119</v>
      </c>
      <c r="H12" s="27">
        <v>420</v>
      </c>
      <c r="I12" s="27">
        <v>2077</v>
      </c>
      <c r="J12" s="27">
        <v>88</v>
      </c>
      <c r="K12" s="27">
        <v>219</v>
      </c>
      <c r="L12" s="27">
        <v>413</v>
      </c>
      <c r="M12" s="27">
        <v>1</v>
      </c>
      <c r="N12" s="27"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4"/>
      <c r="C17" s="1"/>
      <c r="D17" s="1"/>
      <c r="E17" s="1"/>
      <c r="F17" s="1"/>
      <c r="G17" s="1"/>
    </row>
    <row r="18" spans="1:7" x14ac:dyDescent="0.25">
      <c r="A18" s="7"/>
      <c r="B18" s="5"/>
      <c r="C18" s="1"/>
      <c r="D18" s="1"/>
      <c r="E18" s="1"/>
      <c r="F18" s="1"/>
      <c r="G18" s="1"/>
    </row>
    <row r="19" spans="1:7" x14ac:dyDescent="0.25">
      <c r="A19" s="7"/>
      <c r="B19" s="7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8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8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B71" s="7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7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8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9"/>
      <c r="C247" s="1"/>
      <c r="D247" s="1"/>
      <c r="E247" s="1"/>
      <c r="F247" s="1"/>
      <c r="G247" s="1"/>
    </row>
    <row r="248" spans="1:7" x14ac:dyDescent="0.25">
      <c r="A248" s="8"/>
      <c r="B248" s="7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8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B498" s="2"/>
    </row>
  </sheetData>
  <sheetProtection algorithmName="SHA-512" hashValue="w77sJIAYxSbqcByqaCp3hHbDx2z4TXspHVPGHLYXtoVvGFU+RaUF/SxGyWGcAHt3PmTA+3x3N9FzfkChsZVvtA==" saltValue="zzGmevSracE3tk+H6/18/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9</v>
      </c>
      <c r="C2" s="24">
        <v>0</v>
      </c>
      <c r="D2" s="24">
        <v>100</v>
      </c>
      <c r="E2" s="24">
        <v>0</v>
      </c>
      <c r="F2" s="24">
        <v>27</v>
      </c>
      <c r="G2" s="24">
        <v>232</v>
      </c>
      <c r="H2" s="24">
        <v>42</v>
      </c>
      <c r="I2" s="24">
        <v>78</v>
      </c>
      <c r="J2" s="24">
        <v>7</v>
      </c>
      <c r="K2" s="24">
        <v>11</v>
      </c>
      <c r="L2" s="24">
        <v>25</v>
      </c>
      <c r="M2" s="24">
        <v>0</v>
      </c>
      <c r="N2" s="24">
        <v>0</v>
      </c>
    </row>
    <row r="3" spans="1:14" x14ac:dyDescent="0.25">
      <c r="A3" s="8" t="s">
        <v>1</v>
      </c>
      <c r="B3" s="24">
        <v>1</v>
      </c>
      <c r="C3" s="24">
        <v>0</v>
      </c>
      <c r="D3" s="24">
        <v>61</v>
      </c>
      <c r="E3" s="24">
        <v>0</v>
      </c>
      <c r="F3" s="24">
        <v>16</v>
      </c>
      <c r="G3" s="24">
        <v>82</v>
      </c>
      <c r="H3" s="24">
        <v>11</v>
      </c>
      <c r="I3" s="24">
        <v>86</v>
      </c>
      <c r="J3" s="24">
        <v>2</v>
      </c>
      <c r="K3" s="24">
        <v>17</v>
      </c>
      <c r="L3" s="24">
        <v>19</v>
      </c>
      <c r="M3" s="24">
        <v>0</v>
      </c>
      <c r="N3" s="24">
        <v>0</v>
      </c>
    </row>
    <row r="4" spans="1:14" x14ac:dyDescent="0.25">
      <c r="A4" s="8" t="s">
        <v>2</v>
      </c>
      <c r="B4" s="24">
        <v>1</v>
      </c>
      <c r="C4" s="24">
        <v>0</v>
      </c>
      <c r="D4" s="24">
        <v>29</v>
      </c>
      <c r="E4" s="24">
        <v>2</v>
      </c>
      <c r="F4" s="24">
        <v>1</v>
      </c>
      <c r="G4" s="24">
        <v>16</v>
      </c>
      <c r="H4" s="24">
        <v>3</v>
      </c>
      <c r="I4" s="24">
        <v>27</v>
      </c>
      <c r="J4" s="24">
        <v>5</v>
      </c>
      <c r="K4" s="24">
        <v>20</v>
      </c>
      <c r="L4" s="24">
        <v>3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3</v>
      </c>
      <c r="E5" s="24">
        <v>0</v>
      </c>
      <c r="F5" s="24">
        <v>0</v>
      </c>
      <c r="G5" s="24">
        <v>0</v>
      </c>
      <c r="H5" s="24">
        <v>0</v>
      </c>
      <c r="I5" s="24">
        <v>1</v>
      </c>
      <c r="J5" s="24">
        <v>0</v>
      </c>
      <c r="K5" s="24">
        <v>0</v>
      </c>
      <c r="L5" s="24">
        <v>1</v>
      </c>
      <c r="M5" s="24">
        <v>0</v>
      </c>
      <c r="N5" s="24">
        <v>0</v>
      </c>
    </row>
    <row r="6" spans="1:14" x14ac:dyDescent="0.25">
      <c r="A6" s="8" t="s">
        <v>4</v>
      </c>
      <c r="B6" s="24">
        <v>6</v>
      </c>
      <c r="C6" s="24">
        <v>1</v>
      </c>
      <c r="D6" s="24">
        <v>138</v>
      </c>
      <c r="E6" s="24">
        <v>6</v>
      </c>
      <c r="F6" s="24">
        <v>30</v>
      </c>
      <c r="G6" s="24">
        <v>128</v>
      </c>
      <c r="H6" s="24">
        <v>18</v>
      </c>
      <c r="I6" s="24">
        <v>158</v>
      </c>
      <c r="J6" s="24">
        <v>5</v>
      </c>
      <c r="K6" s="24">
        <v>10</v>
      </c>
      <c r="L6" s="24">
        <v>32</v>
      </c>
      <c r="M6" s="24">
        <v>1</v>
      </c>
      <c r="N6" s="24">
        <v>0</v>
      </c>
    </row>
    <row r="7" spans="1:14" x14ac:dyDescent="0.25">
      <c r="A7" s="8" t="s">
        <v>5</v>
      </c>
      <c r="B7" s="24">
        <v>2</v>
      </c>
      <c r="C7" s="24">
        <v>0</v>
      </c>
      <c r="D7" s="24">
        <v>41</v>
      </c>
      <c r="E7" s="24">
        <v>0</v>
      </c>
      <c r="F7" s="24">
        <v>1</v>
      </c>
      <c r="G7" s="24">
        <v>21</v>
      </c>
      <c r="H7" s="24">
        <v>1</v>
      </c>
      <c r="I7" s="24">
        <v>34</v>
      </c>
      <c r="J7" s="24">
        <v>5</v>
      </c>
      <c r="K7" s="24">
        <v>58</v>
      </c>
      <c r="L7" s="24">
        <v>29</v>
      </c>
      <c r="M7" s="24">
        <v>0</v>
      </c>
      <c r="N7" s="24">
        <v>0</v>
      </c>
    </row>
    <row r="8" spans="1:14" x14ac:dyDescent="0.25">
      <c r="A8" s="8" t="s">
        <v>6</v>
      </c>
      <c r="B8" s="24">
        <v>16</v>
      </c>
      <c r="C8" s="24">
        <v>1</v>
      </c>
      <c r="D8" s="24">
        <v>1353</v>
      </c>
      <c r="E8" s="24">
        <v>3</v>
      </c>
      <c r="F8" s="24">
        <v>141</v>
      </c>
      <c r="G8" s="24">
        <v>1434</v>
      </c>
      <c r="H8" s="24">
        <v>226</v>
      </c>
      <c r="I8" s="24">
        <v>1383</v>
      </c>
      <c r="J8" s="24">
        <v>60</v>
      </c>
      <c r="K8" s="24">
        <v>120</v>
      </c>
      <c r="L8" s="24">
        <v>242</v>
      </c>
      <c r="M8" s="24">
        <v>1</v>
      </c>
      <c r="N8" s="24">
        <v>0</v>
      </c>
    </row>
    <row r="9" spans="1:14" ht="30" x14ac:dyDescent="0.25">
      <c r="A9" s="8" t="s">
        <v>7</v>
      </c>
      <c r="B9" s="24">
        <v>1</v>
      </c>
      <c r="C9" s="24">
        <v>0</v>
      </c>
      <c r="D9" s="24">
        <v>23</v>
      </c>
      <c r="E9" s="24">
        <v>2</v>
      </c>
      <c r="F9" s="24">
        <v>3</v>
      </c>
      <c r="G9" s="24">
        <v>6</v>
      </c>
      <c r="H9" s="24">
        <v>0</v>
      </c>
      <c r="I9" s="24">
        <v>15</v>
      </c>
      <c r="J9" s="24">
        <v>1</v>
      </c>
      <c r="K9" s="24">
        <v>9</v>
      </c>
      <c r="L9" s="24">
        <v>3</v>
      </c>
      <c r="M9" s="24">
        <v>0</v>
      </c>
      <c r="N9" s="24">
        <v>0</v>
      </c>
    </row>
    <row r="10" spans="1:14" x14ac:dyDescent="0.25">
      <c r="A10" s="8" t="s">
        <v>8</v>
      </c>
      <c r="B10" s="24">
        <v>1</v>
      </c>
      <c r="C10" s="24">
        <v>0</v>
      </c>
      <c r="D10" s="24">
        <v>14</v>
      </c>
      <c r="E10" s="24">
        <v>0</v>
      </c>
      <c r="F10" s="24">
        <v>0</v>
      </c>
      <c r="G10" s="24">
        <v>3</v>
      </c>
      <c r="H10" s="24">
        <v>1</v>
      </c>
      <c r="I10" s="24">
        <v>4</v>
      </c>
      <c r="J10" s="24">
        <v>3</v>
      </c>
      <c r="K10" s="24">
        <v>3</v>
      </c>
      <c r="L10" s="24">
        <v>2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9</v>
      </c>
      <c r="C11" s="24">
        <v>0</v>
      </c>
      <c r="D11" s="24">
        <v>85</v>
      </c>
      <c r="E11" s="24">
        <v>5</v>
      </c>
      <c r="F11" s="24">
        <v>11</v>
      </c>
      <c r="G11" s="24">
        <v>236</v>
      </c>
      <c r="H11" s="24">
        <v>49</v>
      </c>
      <c r="I11" s="24">
        <v>96</v>
      </c>
      <c r="J11" s="24">
        <v>5</v>
      </c>
      <c r="K11" s="24">
        <v>5</v>
      </c>
      <c r="L11" s="24">
        <v>36</v>
      </c>
      <c r="M11" s="24">
        <v>0</v>
      </c>
      <c r="N11" s="24">
        <v>0</v>
      </c>
    </row>
    <row r="12" spans="1:14" x14ac:dyDescent="0.25">
      <c r="A12" s="13" t="s">
        <v>25</v>
      </c>
      <c r="B12" s="27">
        <v>46</v>
      </c>
      <c r="C12" s="27">
        <v>2</v>
      </c>
      <c r="D12" s="27">
        <v>1847</v>
      </c>
      <c r="E12" s="27">
        <v>18</v>
      </c>
      <c r="F12" s="27">
        <v>230</v>
      </c>
      <c r="G12" s="27">
        <v>2158</v>
      </c>
      <c r="H12" s="27">
        <v>351</v>
      </c>
      <c r="I12" s="27">
        <v>1882</v>
      </c>
      <c r="J12" s="27">
        <v>93</v>
      </c>
      <c r="K12" s="27">
        <v>253</v>
      </c>
      <c r="L12" s="27">
        <v>392</v>
      </c>
      <c r="M12" s="27">
        <v>2</v>
      </c>
      <c r="N12" s="27"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09tZiMtRaOMN//O+H0Yg/AJvHWRzL4A1yT+n807WwMFE6W7MDLUSsPf1doDIRZCJh4f1OH2qsel2mgynX25/ew==" saltValue="eBsHhp03TXl9qUSkxRLS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11" t="s">
        <v>13</v>
      </c>
      <c r="D1" s="11" t="s">
        <v>14</v>
      </c>
      <c r="E1" s="11" t="s">
        <v>15</v>
      </c>
      <c r="F1" s="10" t="s">
        <v>16</v>
      </c>
      <c r="G1" s="11" t="s">
        <v>17</v>
      </c>
      <c r="H1" s="10" t="s">
        <v>18</v>
      </c>
      <c r="I1" s="11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8" t="s">
        <v>0</v>
      </c>
      <c r="B2" s="24">
        <v>5</v>
      </c>
      <c r="C2" s="24">
        <v>0</v>
      </c>
      <c r="D2" s="24">
        <v>95</v>
      </c>
      <c r="E2" s="24">
        <v>3</v>
      </c>
      <c r="F2" s="24">
        <v>29</v>
      </c>
      <c r="G2" s="24">
        <v>209</v>
      </c>
      <c r="H2" s="24">
        <v>31</v>
      </c>
      <c r="I2" s="24">
        <v>120</v>
      </c>
      <c r="J2" s="24">
        <v>9</v>
      </c>
      <c r="K2" s="24">
        <v>6</v>
      </c>
      <c r="L2" s="24">
        <v>24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69</v>
      </c>
      <c r="E3" s="24">
        <v>0</v>
      </c>
      <c r="F3" s="24">
        <v>11</v>
      </c>
      <c r="G3" s="24">
        <v>87</v>
      </c>
      <c r="H3" s="24">
        <v>13</v>
      </c>
      <c r="I3" s="24">
        <v>84</v>
      </c>
      <c r="J3" s="24">
        <v>6</v>
      </c>
      <c r="K3" s="24">
        <v>19</v>
      </c>
      <c r="L3" s="24">
        <v>20</v>
      </c>
      <c r="M3" s="24">
        <v>0</v>
      </c>
      <c r="N3" s="24">
        <v>0</v>
      </c>
    </row>
    <row r="4" spans="1:14" x14ac:dyDescent="0.25">
      <c r="A4" s="8" t="s">
        <v>2</v>
      </c>
      <c r="B4" s="24">
        <v>1</v>
      </c>
      <c r="C4" s="24">
        <v>0</v>
      </c>
      <c r="D4" s="24">
        <v>26</v>
      </c>
      <c r="E4" s="24">
        <v>0</v>
      </c>
      <c r="F4" s="24">
        <v>0</v>
      </c>
      <c r="G4" s="24">
        <v>15</v>
      </c>
      <c r="H4" s="24">
        <v>0</v>
      </c>
      <c r="I4" s="24">
        <v>37</v>
      </c>
      <c r="J4" s="24">
        <v>4</v>
      </c>
      <c r="K4" s="24">
        <v>16</v>
      </c>
      <c r="L4" s="24">
        <v>9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1</v>
      </c>
      <c r="E5" s="24">
        <v>0</v>
      </c>
      <c r="F5" s="24">
        <v>0</v>
      </c>
      <c r="G5" s="24">
        <v>0</v>
      </c>
      <c r="H5" s="24">
        <v>1</v>
      </c>
      <c r="I5" s="24">
        <v>3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x14ac:dyDescent="0.25">
      <c r="A6" s="8" t="s">
        <v>4</v>
      </c>
      <c r="B6" s="24">
        <v>2</v>
      </c>
      <c r="C6" s="24">
        <v>0</v>
      </c>
      <c r="D6" s="24">
        <v>141</v>
      </c>
      <c r="E6" s="24">
        <v>8</v>
      </c>
      <c r="F6" s="24">
        <v>20</v>
      </c>
      <c r="G6" s="24">
        <v>105</v>
      </c>
      <c r="H6" s="24">
        <v>12</v>
      </c>
      <c r="I6" s="24">
        <v>171</v>
      </c>
      <c r="J6" s="24">
        <v>7</v>
      </c>
      <c r="K6" s="24">
        <v>14</v>
      </c>
      <c r="L6" s="24">
        <v>24</v>
      </c>
      <c r="M6" s="24">
        <v>0</v>
      </c>
      <c r="N6" s="24">
        <v>0</v>
      </c>
    </row>
    <row r="7" spans="1:14" x14ac:dyDescent="0.25">
      <c r="A7" s="8" t="s">
        <v>5</v>
      </c>
      <c r="B7" s="24">
        <v>1</v>
      </c>
      <c r="C7" s="24">
        <v>0</v>
      </c>
      <c r="D7" s="24">
        <v>35</v>
      </c>
      <c r="E7" s="24">
        <v>2</v>
      </c>
      <c r="F7" s="24">
        <v>3</v>
      </c>
      <c r="G7" s="24">
        <v>20</v>
      </c>
      <c r="H7" s="24">
        <v>1</v>
      </c>
      <c r="I7" s="24">
        <v>28</v>
      </c>
      <c r="J7" s="24">
        <v>7</v>
      </c>
      <c r="K7" s="24">
        <v>70</v>
      </c>
      <c r="L7" s="24">
        <v>30</v>
      </c>
      <c r="M7" s="24">
        <v>0</v>
      </c>
      <c r="N7" s="24">
        <v>0</v>
      </c>
    </row>
    <row r="8" spans="1:14" x14ac:dyDescent="0.25">
      <c r="A8" s="8" t="s">
        <v>6</v>
      </c>
      <c r="B8" s="24">
        <v>13</v>
      </c>
      <c r="C8" s="24">
        <v>0</v>
      </c>
      <c r="D8" s="24">
        <v>1399</v>
      </c>
      <c r="E8" s="24">
        <v>3</v>
      </c>
      <c r="F8" s="24">
        <v>124</v>
      </c>
      <c r="G8" s="24">
        <v>1398</v>
      </c>
      <c r="H8" s="24">
        <v>211</v>
      </c>
      <c r="I8" s="24">
        <v>1658</v>
      </c>
      <c r="J8" s="24">
        <v>48</v>
      </c>
      <c r="K8" s="24">
        <v>119</v>
      </c>
      <c r="L8" s="24">
        <v>219</v>
      </c>
      <c r="M8" s="24">
        <v>0</v>
      </c>
      <c r="N8" s="24">
        <v>2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31</v>
      </c>
      <c r="E9" s="24">
        <v>2</v>
      </c>
      <c r="F9" s="24">
        <v>1</v>
      </c>
      <c r="G9" s="24">
        <v>3</v>
      </c>
      <c r="H9" s="24">
        <v>1</v>
      </c>
      <c r="I9" s="24">
        <v>15</v>
      </c>
      <c r="J9" s="24">
        <v>2</v>
      </c>
      <c r="K9" s="24">
        <v>6</v>
      </c>
      <c r="L9" s="24">
        <v>6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9</v>
      </c>
      <c r="E10" s="24">
        <v>1</v>
      </c>
      <c r="F10" s="24">
        <v>2</v>
      </c>
      <c r="G10" s="24">
        <v>2</v>
      </c>
      <c r="H10" s="24">
        <v>0</v>
      </c>
      <c r="I10" s="24">
        <v>11</v>
      </c>
      <c r="J10" s="24">
        <v>1</v>
      </c>
      <c r="K10" s="24">
        <v>6</v>
      </c>
      <c r="L10" s="24">
        <v>5</v>
      </c>
      <c r="M10" s="24">
        <v>0</v>
      </c>
      <c r="N10" s="24">
        <v>0</v>
      </c>
    </row>
    <row r="11" spans="1:14" x14ac:dyDescent="0.25">
      <c r="A11" s="8" t="s">
        <v>9</v>
      </c>
      <c r="B11" s="24">
        <v>4</v>
      </c>
      <c r="C11" s="24">
        <v>0</v>
      </c>
      <c r="D11" s="24">
        <v>95</v>
      </c>
      <c r="E11" s="24">
        <v>3</v>
      </c>
      <c r="F11" s="24">
        <v>12</v>
      </c>
      <c r="G11" s="24">
        <v>211</v>
      </c>
      <c r="H11" s="24">
        <v>30</v>
      </c>
      <c r="I11" s="24">
        <v>109</v>
      </c>
      <c r="J11" s="24">
        <v>11</v>
      </c>
      <c r="K11" s="24">
        <v>7</v>
      </c>
      <c r="L11" s="24">
        <v>29</v>
      </c>
      <c r="M11" s="24">
        <v>0</v>
      </c>
      <c r="N11" s="24">
        <v>0</v>
      </c>
    </row>
    <row r="12" spans="1:14" x14ac:dyDescent="0.25">
      <c r="A12" s="13" t="s">
        <v>25</v>
      </c>
      <c r="B12" s="26">
        <v>26</v>
      </c>
      <c r="C12" s="26">
        <v>0</v>
      </c>
      <c r="D12" s="26">
        <v>1901</v>
      </c>
      <c r="E12" s="26">
        <v>22</v>
      </c>
      <c r="F12" s="26">
        <v>202</v>
      </c>
      <c r="G12" s="26">
        <v>2050</v>
      </c>
      <c r="H12" s="26">
        <v>300</v>
      </c>
      <c r="I12" s="26">
        <v>2236</v>
      </c>
      <c r="J12" s="26">
        <v>95</v>
      </c>
      <c r="K12" s="26">
        <v>263</v>
      </c>
      <c r="L12" s="26">
        <v>366</v>
      </c>
      <c r="M12" s="26">
        <v>0</v>
      </c>
      <c r="N12" s="26">
        <v>2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28" t="s">
        <v>41</v>
      </c>
      <c r="B15" s="5"/>
      <c r="C15" s="1"/>
      <c r="D15" s="1"/>
      <c r="E15" s="1"/>
      <c r="F15" s="1"/>
      <c r="G15" s="1"/>
    </row>
    <row r="16" spans="1:14" x14ac:dyDescent="0.2">
      <c r="A16" s="29" t="s">
        <v>42</v>
      </c>
      <c r="B16" s="5"/>
      <c r="C16" s="1"/>
      <c r="D16" s="1"/>
      <c r="E16" s="1"/>
      <c r="F16" s="1"/>
      <c r="G16" s="1"/>
    </row>
    <row r="17" spans="1:7" x14ac:dyDescent="0.2">
      <c r="A17" s="30" t="s">
        <v>43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C63" s="1"/>
      <c r="D63" s="1"/>
      <c r="E63" s="1"/>
      <c r="F63" s="1"/>
      <c r="G63" s="1"/>
    </row>
    <row r="64" spans="1:7" x14ac:dyDescent="0.25">
      <c r="A64" s="8"/>
      <c r="C64" s="1"/>
      <c r="D64" s="1"/>
      <c r="E64" s="1"/>
      <c r="F64" s="1"/>
      <c r="G64" s="1"/>
    </row>
    <row r="65" spans="1:7" x14ac:dyDescent="0.25">
      <c r="A65" s="8"/>
      <c r="C65" s="1"/>
      <c r="D65" s="1"/>
      <c r="E65" s="1"/>
      <c r="F65" s="1"/>
      <c r="G65" s="1"/>
    </row>
    <row r="66" spans="1:7" x14ac:dyDescent="0.25">
      <c r="A66" s="8"/>
      <c r="C66" s="1"/>
      <c r="D66" s="1"/>
      <c r="E66" s="1"/>
      <c r="F66" s="1"/>
      <c r="G66" s="1"/>
    </row>
    <row r="67" spans="1:7" x14ac:dyDescent="0.25">
      <c r="A67" s="8"/>
      <c r="C67" s="1"/>
      <c r="D67" s="1"/>
      <c r="E67" s="1"/>
      <c r="F67" s="1"/>
      <c r="G67" s="1"/>
    </row>
    <row r="68" spans="1:7" x14ac:dyDescent="0.25">
      <c r="A68" s="8"/>
      <c r="C68" s="1"/>
      <c r="D68" s="1"/>
      <c r="E68" s="1"/>
      <c r="F68" s="1"/>
      <c r="G68" s="1"/>
    </row>
    <row r="69" spans="1:7" x14ac:dyDescent="0.25">
      <c r="A69" s="8"/>
      <c r="C69" s="1"/>
      <c r="D69" s="1"/>
      <c r="E69" s="1"/>
      <c r="F69" s="1"/>
      <c r="G69" s="1"/>
    </row>
    <row r="70" spans="1:7" x14ac:dyDescent="0.25">
      <c r="A70" s="8"/>
      <c r="C70" s="1"/>
      <c r="D70" s="1"/>
      <c r="E70" s="1"/>
      <c r="F70" s="1"/>
      <c r="G70" s="1"/>
    </row>
    <row r="71" spans="1:7" x14ac:dyDescent="0.25">
      <c r="A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oePApOiXlKmFPLjTfRG1n4cdub5N6O9gp0RCyjo3LRbkFcdIiWsLMh+6pmGbPw4GGR62il+8qjSdo+XRwYR2Aw==" saltValue="lyR+qmy6vPMj99cVfiJhx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2021-06-16T02:54:07Z</dcterms:modified>
</cp:coreProperties>
</file>