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8/"/>
    </mc:Choice>
  </mc:AlternateContent>
  <xr:revisionPtr revIDLastSave="24" documentId="13_ncr:1_{79D67669-75FE-4DA5-8A24-E57FC8038267}" xr6:coauthVersionLast="47" xr6:coauthVersionMax="47" xr10:uidLastSave="{EE7D9168-64B7-43CD-899D-A5746E707EEA}"/>
  <workbookProtection workbookAlgorithmName="SHA-512" workbookHashValue="kGL6ZEzFj2+ozqbl+7jJHZjEcPOD21aurqZYyvdakL0afu8gimS3OxDcWzT+jqWSs9DmtABVTYIsUQUplnpY4g==" workbookSaltValue="hNjxmmy+qDaaFbKkChtEkQ==" workbookSpinCount="100000" lockStructure="1"/>
  <bookViews>
    <workbookView xWindow="-120" yWindow="-120" windowWidth="20730" windowHeight="11160" tabRatio="802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B12" i="16" l="1"/>
  <c r="FA12" i="16"/>
  <c r="EZ12" i="16"/>
  <c r="EY12" i="16"/>
  <c r="EX12" i="16"/>
  <c r="EW12" i="16"/>
  <c r="EV12" i="16"/>
  <c r="EU12" i="16"/>
  <c r="ET12" i="16"/>
  <c r="ES12" i="16"/>
  <c r="ER12" i="16"/>
  <c r="EQ12" i="16"/>
  <c r="EP12" i="16"/>
  <c r="EP14" i="16" s="1"/>
  <c r="EO12" i="16"/>
  <c r="EN12" i="16"/>
  <c r="EM12" i="16"/>
  <c r="EL12" i="16"/>
  <c r="EK12" i="16"/>
  <c r="EJ12" i="16"/>
  <c r="EI12" i="16"/>
  <c r="EH12" i="16"/>
  <c r="EG12" i="16"/>
  <c r="EF12" i="16"/>
  <c r="EE12" i="16"/>
  <c r="ED12" i="16"/>
  <c r="EC12" i="16"/>
  <c r="EC14" i="16" s="1"/>
  <c r="EB12" i="16"/>
  <c r="EA12" i="16"/>
  <c r="DZ12" i="16"/>
  <c r="DY12" i="16"/>
  <c r="DX12" i="16"/>
  <c r="DW12" i="16"/>
  <c r="DV12" i="16"/>
  <c r="DU12" i="16"/>
  <c r="DT12" i="16"/>
  <c r="DS12" i="16"/>
  <c r="DR12" i="16"/>
  <c r="DQ12" i="16"/>
  <c r="DP12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C14" i="16" s="1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C14" i="16" s="1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C14" i="16" s="1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C14" i="16" s="1"/>
  <c r="AB12" i="16"/>
  <c r="AA12" i="16"/>
  <c r="FY12" i="16" s="1"/>
  <c r="FZ12" i="16" s="1"/>
  <c r="Z12" i="16"/>
  <c r="Y12" i="16"/>
  <c r="FU12" i="16" s="1"/>
  <c r="FV12" i="16" s="1"/>
  <c r="X12" i="16"/>
  <c r="W12" i="16"/>
  <c r="FQ12" i="16" s="1"/>
  <c r="FR12" i="16" s="1"/>
  <c r="V12" i="16"/>
  <c r="U12" i="16"/>
  <c r="FM12" i="16" s="1"/>
  <c r="FN12" i="16" s="1"/>
  <c r="T12" i="16"/>
  <c r="S12" i="16"/>
  <c r="FI12" i="16" s="1"/>
  <c r="FJ12" i="16" s="1"/>
  <c r="R12" i="16"/>
  <c r="Q12" i="16"/>
  <c r="FE12" i="16" s="1"/>
  <c r="FF12" i="16" s="1"/>
  <c r="P12" i="16"/>
  <c r="O12" i="16"/>
  <c r="GA12" i="16" s="1"/>
  <c r="GB12" i="16" s="1"/>
  <c r="N12" i="16"/>
  <c r="M12" i="16"/>
  <c r="FW12" i="16" s="1"/>
  <c r="FX12" i="16" s="1"/>
  <c r="L12" i="16"/>
  <c r="K12" i="16"/>
  <c r="FS12" i="16" s="1"/>
  <c r="FT12" i="16" s="1"/>
  <c r="J12" i="16"/>
  <c r="I12" i="16"/>
  <c r="FO12" i="16" s="1"/>
  <c r="FP12" i="16" s="1"/>
  <c r="H12" i="16"/>
  <c r="G12" i="16"/>
  <c r="FK12" i="16" s="1"/>
  <c r="FL12" i="16" s="1"/>
  <c r="F12" i="16"/>
  <c r="E12" i="16"/>
  <c r="FG12" i="16" s="1"/>
  <c r="D12" i="16"/>
  <c r="C12" i="16"/>
  <c r="C14" i="16" s="1"/>
  <c r="GA11" i="16"/>
  <c r="FY11" i="16"/>
  <c r="FW11" i="16"/>
  <c r="FU11" i="16"/>
  <c r="FS11" i="16"/>
  <c r="FQ11" i="16"/>
  <c r="FO11" i="16"/>
  <c r="FM11" i="16"/>
  <c r="FK11" i="16"/>
  <c r="FI11" i="16"/>
  <c r="FG11" i="16"/>
  <c r="FE11" i="16"/>
  <c r="FC11" i="16"/>
  <c r="GC11" i="16" s="1"/>
  <c r="GA10" i="16"/>
  <c r="FY10" i="16"/>
  <c r="FW10" i="16"/>
  <c r="FU10" i="16"/>
  <c r="FS10" i="16"/>
  <c r="FQ10" i="16"/>
  <c r="FO10" i="16"/>
  <c r="FM10" i="16"/>
  <c r="FK10" i="16"/>
  <c r="FI10" i="16"/>
  <c r="FG10" i="16"/>
  <c r="FE10" i="16"/>
  <c r="FC10" i="16"/>
  <c r="GC10" i="16" s="1"/>
  <c r="GA9" i="16"/>
  <c r="FY9" i="16"/>
  <c r="FW9" i="16"/>
  <c r="FU9" i="16"/>
  <c r="FS9" i="16"/>
  <c r="FQ9" i="16"/>
  <c r="FO9" i="16"/>
  <c r="FM9" i="16"/>
  <c r="FK9" i="16"/>
  <c r="FI9" i="16"/>
  <c r="FG9" i="16"/>
  <c r="FE9" i="16"/>
  <c r="FC9" i="16"/>
  <c r="GA8" i="16"/>
  <c r="GB8" i="16" s="1"/>
  <c r="FY8" i="16"/>
  <c r="FW8" i="16"/>
  <c r="FX8" i="16" s="1"/>
  <c r="FU8" i="16"/>
  <c r="FS8" i="16"/>
  <c r="FT8" i="16" s="1"/>
  <c r="FQ8" i="16"/>
  <c r="FO8" i="16"/>
  <c r="FP8" i="16" s="1"/>
  <c r="FM8" i="16"/>
  <c r="FK8" i="16"/>
  <c r="FL8" i="16" s="1"/>
  <c r="FI8" i="16"/>
  <c r="FG8" i="16"/>
  <c r="FH8" i="16" s="1"/>
  <c r="FE8" i="16"/>
  <c r="FC8" i="16"/>
  <c r="GA7" i="16"/>
  <c r="FY7" i="16"/>
  <c r="FZ7" i="16" s="1"/>
  <c r="FW7" i="16"/>
  <c r="FU7" i="16"/>
  <c r="FV7" i="16" s="1"/>
  <c r="FS7" i="16"/>
  <c r="FQ7" i="16"/>
  <c r="FR7" i="16" s="1"/>
  <c r="FO7" i="16"/>
  <c r="FM7" i="16"/>
  <c r="FN7" i="16" s="1"/>
  <c r="FK7" i="16"/>
  <c r="FI7" i="16"/>
  <c r="FJ7" i="16" s="1"/>
  <c r="FG7" i="16"/>
  <c r="FE7" i="16"/>
  <c r="FF7" i="16" s="1"/>
  <c r="FC7" i="16"/>
  <c r="GA6" i="16"/>
  <c r="GB6" i="16" s="1"/>
  <c r="FY6" i="16"/>
  <c r="FZ6" i="16" s="1"/>
  <c r="FW6" i="16"/>
  <c r="FX6" i="16" s="1"/>
  <c r="FU6" i="16"/>
  <c r="FV6" i="16" s="1"/>
  <c r="FS6" i="16"/>
  <c r="FT6" i="16" s="1"/>
  <c r="FQ6" i="16"/>
  <c r="FR6" i="16" s="1"/>
  <c r="FO6" i="16"/>
  <c r="FP6" i="16" s="1"/>
  <c r="FM6" i="16"/>
  <c r="FN6" i="16" s="1"/>
  <c r="FK6" i="16"/>
  <c r="FL6" i="16" s="1"/>
  <c r="FI6" i="16"/>
  <c r="FJ6" i="16" s="1"/>
  <c r="FG6" i="16"/>
  <c r="FH6" i="16" s="1"/>
  <c r="FE6" i="16"/>
  <c r="FF6" i="16" s="1"/>
  <c r="FC6" i="16"/>
  <c r="GA5" i="16"/>
  <c r="GB5" i="16" s="1"/>
  <c r="FY5" i="16"/>
  <c r="FZ5" i="16" s="1"/>
  <c r="FW5" i="16"/>
  <c r="FX5" i="16" s="1"/>
  <c r="FU5" i="16"/>
  <c r="FV5" i="16" s="1"/>
  <c r="FS5" i="16"/>
  <c r="FT5" i="16" s="1"/>
  <c r="FQ5" i="16"/>
  <c r="FR5" i="16" s="1"/>
  <c r="FO5" i="16"/>
  <c r="FP5" i="16" s="1"/>
  <c r="FM5" i="16"/>
  <c r="FN5" i="16" s="1"/>
  <c r="FK5" i="16"/>
  <c r="FL5" i="16" s="1"/>
  <c r="FI5" i="16"/>
  <c r="FJ5" i="16" s="1"/>
  <c r="FG5" i="16"/>
  <c r="FH5" i="16" s="1"/>
  <c r="FE5" i="16"/>
  <c r="FF5" i="16" s="1"/>
  <c r="FC5" i="16"/>
  <c r="GA4" i="16"/>
  <c r="GB4" i="16" s="1"/>
  <c r="FY4" i="16"/>
  <c r="FZ4" i="16" s="1"/>
  <c r="FW4" i="16"/>
  <c r="FX4" i="16" s="1"/>
  <c r="FU4" i="16"/>
  <c r="FV4" i="16" s="1"/>
  <c r="FS4" i="16"/>
  <c r="FT4" i="16" s="1"/>
  <c r="FQ4" i="16"/>
  <c r="FR4" i="16" s="1"/>
  <c r="FO4" i="16"/>
  <c r="FP4" i="16" s="1"/>
  <c r="FM4" i="16"/>
  <c r="FN4" i="16" s="1"/>
  <c r="FK4" i="16"/>
  <c r="FL4" i="16" s="1"/>
  <c r="FI4" i="16"/>
  <c r="FJ4" i="16" s="1"/>
  <c r="FG4" i="16"/>
  <c r="FH4" i="16" s="1"/>
  <c r="FE4" i="16"/>
  <c r="FF4" i="16" s="1"/>
  <c r="FC4" i="16"/>
  <c r="GA3" i="16"/>
  <c r="GB3" i="16" s="1"/>
  <c r="FY3" i="16"/>
  <c r="FZ3" i="16" s="1"/>
  <c r="FW3" i="16"/>
  <c r="FX3" i="16" s="1"/>
  <c r="FU3" i="16"/>
  <c r="FV3" i="16" s="1"/>
  <c r="FS3" i="16"/>
  <c r="FT3" i="16" s="1"/>
  <c r="FQ3" i="16"/>
  <c r="FR3" i="16" s="1"/>
  <c r="FO3" i="16"/>
  <c r="FP3" i="16" s="1"/>
  <c r="FM3" i="16"/>
  <c r="FN3" i="16" s="1"/>
  <c r="FK3" i="16"/>
  <c r="FL3" i="16" s="1"/>
  <c r="FI3" i="16"/>
  <c r="FJ3" i="16" s="1"/>
  <c r="FG3" i="16"/>
  <c r="FH3" i="16" s="1"/>
  <c r="FE3" i="16"/>
  <c r="FF3" i="16" s="1"/>
  <c r="FC3" i="16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C11" i="15"/>
  <c r="D11" i="15"/>
  <c r="E11" i="15"/>
  <c r="F11" i="15"/>
  <c r="G11" i="15"/>
  <c r="H11" i="15"/>
  <c r="I11" i="15"/>
  <c r="J11" i="15"/>
  <c r="K11" i="15"/>
  <c r="L11" i="15"/>
  <c r="M11" i="15"/>
  <c r="N11" i="15"/>
  <c r="B11" i="15"/>
  <c r="C11" i="14"/>
  <c r="D11" i="14"/>
  <c r="E11" i="14"/>
  <c r="F11" i="14"/>
  <c r="G11" i="14"/>
  <c r="H11" i="14"/>
  <c r="I11" i="14"/>
  <c r="J11" i="14"/>
  <c r="K11" i="14"/>
  <c r="L11" i="14"/>
  <c r="M11" i="14"/>
  <c r="N11" i="14"/>
  <c r="B11" i="14"/>
  <c r="C11" i="13"/>
  <c r="D11" i="13"/>
  <c r="E11" i="13"/>
  <c r="F11" i="13"/>
  <c r="G11" i="13"/>
  <c r="H11" i="13"/>
  <c r="I11" i="13"/>
  <c r="J11" i="13"/>
  <c r="K11" i="13"/>
  <c r="L11" i="13"/>
  <c r="M11" i="13"/>
  <c r="N11" i="13"/>
  <c r="B11" i="13"/>
  <c r="C11" i="9"/>
  <c r="D11" i="9"/>
  <c r="E11" i="9"/>
  <c r="F11" i="9"/>
  <c r="G11" i="9"/>
  <c r="H11" i="9"/>
  <c r="I11" i="9"/>
  <c r="J11" i="9"/>
  <c r="K11" i="9"/>
  <c r="L11" i="9"/>
  <c r="M11" i="9"/>
  <c r="N11" i="9"/>
  <c r="B11" i="9"/>
  <c r="C11" i="8"/>
  <c r="D11" i="8"/>
  <c r="E11" i="8"/>
  <c r="F11" i="8"/>
  <c r="G11" i="8"/>
  <c r="H11" i="8"/>
  <c r="I11" i="8"/>
  <c r="J11" i="8"/>
  <c r="K11" i="8"/>
  <c r="L11" i="8"/>
  <c r="M11" i="8"/>
  <c r="N11" i="8"/>
  <c r="B11" i="8"/>
  <c r="GC3" i="16" l="1"/>
  <c r="GC4" i="16"/>
  <c r="GC5" i="16"/>
  <c r="GC6" i="16"/>
  <c r="GC8" i="16"/>
  <c r="GC7" i="16"/>
  <c r="FH7" i="16"/>
  <c r="FL7" i="16"/>
  <c r="FP7" i="16"/>
  <c r="FT7" i="16"/>
  <c r="FX7" i="16"/>
  <c r="GB7" i="16"/>
  <c r="GC9" i="16"/>
  <c r="FH9" i="16"/>
  <c r="FL9" i="16"/>
  <c r="FP9" i="16"/>
  <c r="FT9" i="16"/>
  <c r="FX9" i="16"/>
  <c r="FF8" i="16"/>
  <c r="FJ8" i="16"/>
  <c r="FN8" i="16"/>
  <c r="FR8" i="16"/>
  <c r="FV8" i="16"/>
  <c r="FZ8" i="16"/>
  <c r="FF9" i="16"/>
  <c r="FJ9" i="16"/>
  <c r="FN9" i="16"/>
  <c r="FR9" i="16"/>
  <c r="FV9" i="16"/>
  <c r="FZ9" i="16"/>
  <c r="FF10" i="16"/>
  <c r="FJ10" i="16"/>
  <c r="FN10" i="16"/>
  <c r="FR10" i="16"/>
  <c r="FV10" i="16"/>
  <c r="FZ10" i="16"/>
  <c r="FF11" i="16"/>
  <c r="FJ11" i="16"/>
  <c r="FN11" i="16"/>
  <c r="FR11" i="16"/>
  <c r="FV11" i="16"/>
  <c r="FZ11" i="16"/>
  <c r="FH12" i="16"/>
  <c r="P14" i="16"/>
  <c r="FC14" i="16" s="1"/>
  <c r="AP14" i="16"/>
  <c r="BP14" i="16"/>
  <c r="CP14" i="16"/>
  <c r="DP14" i="16"/>
  <c r="GB9" i="16"/>
  <c r="FH10" i="16"/>
  <c r="FL10" i="16"/>
  <c r="FP10" i="16"/>
  <c r="FT10" i="16"/>
  <c r="FX10" i="16"/>
  <c r="GB10" i="16"/>
  <c r="FH11" i="16"/>
  <c r="FL11" i="16"/>
  <c r="FP11" i="16"/>
  <c r="FT11" i="16"/>
  <c r="FX11" i="16"/>
  <c r="GB11" i="16"/>
  <c r="FC12" i="16"/>
  <c r="FD3" i="16" s="1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C15" i="16" l="1"/>
  <c r="AC15" i="16"/>
  <c r="CC15" i="16"/>
  <c r="EC15" i="16"/>
  <c r="EP15" i="16"/>
  <c r="BC15" i="16"/>
  <c r="DC15" i="16"/>
  <c r="FD11" i="16"/>
  <c r="CP15" i="16"/>
  <c r="AP15" i="16"/>
  <c r="FD7" i="16"/>
  <c r="FD6" i="16"/>
  <c r="FD8" i="16"/>
  <c r="FD12" i="16"/>
  <c r="GC12" i="16"/>
  <c r="FD10" i="16"/>
  <c r="DP15" i="16"/>
  <c r="BP15" i="16"/>
  <c r="P15" i="16"/>
  <c r="FD9" i="16"/>
  <c r="GD7" i="16"/>
  <c r="GD8" i="16"/>
  <c r="GD6" i="16"/>
  <c r="GD4" i="16"/>
  <c r="FD5" i="16"/>
  <c r="FD4" i="16"/>
  <c r="GD12" i="16" l="1"/>
  <c r="GD10" i="16"/>
  <c r="GD11" i="16"/>
  <c r="GD3" i="16"/>
  <c r="GD5" i="16"/>
  <c r="GD9" i="16"/>
  <c r="FC15" i="16"/>
</calcChain>
</file>

<file path=xl/sharedStrings.xml><?xml version="1.0" encoding="utf-8"?>
<sst xmlns="http://schemas.openxmlformats.org/spreadsheetml/2006/main" count="540" uniqueCount="43">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</sst>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O499"/>
  <sheetViews>
    <sheetView zoomScaleNormal="100" zoomScalePageLayoutView="130" workbookViewId="0">
      <selection activeCell="D9" sqref="D9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5" x14ac:dyDescent="0.25">
      <c r="A2" s="19" t="s">
        <v>0</v>
      </c>
      <c r="B2" s="14">
        <v>0</v>
      </c>
      <c r="C2" s="14">
        <v>0</v>
      </c>
      <c r="D2" s="14">
        <v>11</v>
      </c>
      <c r="E2" s="14">
        <v>2</v>
      </c>
      <c r="F2" s="14">
        <v>0</v>
      </c>
      <c r="G2" s="14">
        <v>3</v>
      </c>
      <c r="H2" s="14">
        <v>0</v>
      </c>
      <c r="I2" s="14">
        <v>6</v>
      </c>
      <c r="J2" s="14">
        <v>0</v>
      </c>
      <c r="K2" s="14">
        <v>1</v>
      </c>
      <c r="L2" s="14">
        <v>0</v>
      </c>
      <c r="M2" s="14">
        <v>0</v>
      </c>
      <c r="N2" s="14">
        <v>0</v>
      </c>
    </row>
    <row r="3" spans="1:15" x14ac:dyDescent="0.25">
      <c r="A3" s="19" t="s">
        <v>1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</row>
    <row r="4" spans="1:15" x14ac:dyDescent="0.25">
      <c r="A4" s="19" t="s">
        <v>2</v>
      </c>
      <c r="B4" s="14">
        <v>0</v>
      </c>
      <c r="C4" s="14">
        <v>0</v>
      </c>
      <c r="D4" s="14">
        <v>6</v>
      </c>
      <c r="E4" s="14">
        <v>4</v>
      </c>
      <c r="F4" s="14">
        <v>0</v>
      </c>
      <c r="G4" s="14">
        <v>0</v>
      </c>
      <c r="H4" s="14">
        <v>0</v>
      </c>
      <c r="I4" s="14">
        <v>2</v>
      </c>
      <c r="J4" s="14">
        <v>1</v>
      </c>
      <c r="K4" s="14">
        <v>0</v>
      </c>
      <c r="L4" s="14">
        <v>1</v>
      </c>
      <c r="M4" s="14">
        <v>0</v>
      </c>
      <c r="N4" s="14">
        <v>0</v>
      </c>
    </row>
    <row r="5" spans="1:15" x14ac:dyDescent="0.25">
      <c r="A5" s="19" t="s">
        <v>3</v>
      </c>
      <c r="B5" s="14">
        <v>0</v>
      </c>
      <c r="C5" s="14">
        <v>0</v>
      </c>
      <c r="D5" s="14">
        <v>5</v>
      </c>
      <c r="E5" s="14">
        <v>2</v>
      </c>
      <c r="F5" s="14">
        <v>0</v>
      </c>
      <c r="G5" s="14">
        <v>0</v>
      </c>
      <c r="H5" s="14">
        <v>0</v>
      </c>
      <c r="I5" s="14">
        <v>2</v>
      </c>
      <c r="J5" s="14">
        <v>4</v>
      </c>
      <c r="K5" s="14">
        <v>0</v>
      </c>
      <c r="L5" s="14">
        <v>0</v>
      </c>
      <c r="M5" s="14">
        <v>0</v>
      </c>
      <c r="N5" s="14">
        <v>0</v>
      </c>
    </row>
    <row r="6" spans="1:15" ht="30" x14ac:dyDescent="0.25">
      <c r="A6" s="19" t="s">
        <v>4</v>
      </c>
      <c r="B6" s="14">
        <v>0</v>
      </c>
      <c r="C6" s="14">
        <v>0</v>
      </c>
      <c r="D6" s="14">
        <v>2</v>
      </c>
      <c r="E6" s="14">
        <v>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</row>
    <row r="7" spans="1:15" x14ac:dyDescent="0.25">
      <c r="A7" s="19" t="s">
        <v>5</v>
      </c>
      <c r="B7" s="14">
        <v>0</v>
      </c>
      <c r="C7" s="14">
        <v>0</v>
      </c>
      <c r="D7" s="14">
        <v>34</v>
      </c>
      <c r="E7" s="14">
        <v>6</v>
      </c>
      <c r="F7" s="14">
        <v>0</v>
      </c>
      <c r="G7" s="14">
        <v>1</v>
      </c>
      <c r="H7" s="14">
        <v>0</v>
      </c>
      <c r="I7" s="14">
        <v>5</v>
      </c>
      <c r="J7" s="14">
        <v>0</v>
      </c>
      <c r="K7" s="14">
        <v>7</v>
      </c>
      <c r="L7" s="14">
        <v>3</v>
      </c>
      <c r="M7" s="14">
        <v>0</v>
      </c>
      <c r="N7" s="14">
        <v>0</v>
      </c>
    </row>
    <row r="8" spans="1:15" ht="30" x14ac:dyDescent="0.25">
      <c r="A8" s="19" t="s">
        <v>6</v>
      </c>
      <c r="B8" s="14">
        <v>0</v>
      </c>
      <c r="C8" s="14">
        <v>0</v>
      </c>
      <c r="D8" s="14">
        <v>6</v>
      </c>
      <c r="E8" s="14">
        <v>3</v>
      </c>
      <c r="F8" s="14">
        <v>0</v>
      </c>
      <c r="G8" s="14">
        <v>0</v>
      </c>
      <c r="H8" s="14">
        <v>0</v>
      </c>
      <c r="I8" s="14">
        <v>1</v>
      </c>
      <c r="J8" s="14">
        <v>2</v>
      </c>
      <c r="K8" s="14">
        <v>1</v>
      </c>
      <c r="L8" s="14">
        <v>0</v>
      </c>
      <c r="M8" s="14">
        <v>0</v>
      </c>
      <c r="N8" s="14">
        <v>0</v>
      </c>
    </row>
    <row r="9" spans="1:15" ht="30" x14ac:dyDescent="0.25">
      <c r="A9" s="19" t="s">
        <v>7</v>
      </c>
      <c r="B9" s="14">
        <v>0</v>
      </c>
      <c r="C9" s="14">
        <v>0</v>
      </c>
      <c r="D9" s="14">
        <v>5</v>
      </c>
      <c r="E9" s="14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</v>
      </c>
      <c r="L9" s="14">
        <v>1</v>
      </c>
      <c r="M9" s="14">
        <v>0</v>
      </c>
      <c r="N9" s="14">
        <v>0</v>
      </c>
    </row>
    <row r="10" spans="1:15" x14ac:dyDescent="0.25">
      <c r="A10" s="19" t="s">
        <v>8</v>
      </c>
      <c r="B10" s="14">
        <v>0</v>
      </c>
      <c r="C10" s="14">
        <v>0</v>
      </c>
      <c r="D10" s="14">
        <v>1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5" x14ac:dyDescent="0.25">
      <c r="A11" s="12" t="s">
        <v>24</v>
      </c>
      <c r="B11" s="16">
        <f t="shared" ref="B11:N11" si="0">SUM(B2:B10)</f>
        <v>0</v>
      </c>
      <c r="C11" s="16">
        <f t="shared" si="0"/>
        <v>0</v>
      </c>
      <c r="D11" s="16">
        <f t="shared" si="0"/>
        <v>70</v>
      </c>
      <c r="E11" s="16">
        <f t="shared" si="0"/>
        <v>21</v>
      </c>
      <c r="F11" s="16">
        <f t="shared" si="0"/>
        <v>0</v>
      </c>
      <c r="G11" s="16">
        <f t="shared" si="0"/>
        <v>4</v>
      </c>
      <c r="H11" s="16">
        <f t="shared" si="0"/>
        <v>0</v>
      </c>
      <c r="I11" s="16">
        <f t="shared" si="0"/>
        <v>16</v>
      </c>
      <c r="J11" s="16">
        <f t="shared" si="0"/>
        <v>7</v>
      </c>
      <c r="K11" s="16">
        <f t="shared" si="0"/>
        <v>12</v>
      </c>
      <c r="L11" s="16">
        <f t="shared" si="0"/>
        <v>5</v>
      </c>
      <c r="M11" s="16">
        <f t="shared" si="0"/>
        <v>0</v>
      </c>
      <c r="N11" s="16">
        <f t="shared" si="0"/>
        <v>0</v>
      </c>
      <c r="O11" s="17"/>
    </row>
    <row r="12" spans="1:15" x14ac:dyDescent="0.25">
      <c r="A12" s="7"/>
      <c r="B12" s="5"/>
      <c r="C12" s="1"/>
      <c r="D12" s="1"/>
      <c r="E12" s="1"/>
      <c r="F12" s="1"/>
      <c r="G12" s="1"/>
    </row>
    <row r="13" spans="1:15" x14ac:dyDescent="0.25">
      <c r="A13" s="28" t="s">
        <v>39</v>
      </c>
      <c r="B13" s="5"/>
      <c r="C13" s="1"/>
      <c r="D13" s="1"/>
      <c r="E13" s="1"/>
      <c r="F13" s="1"/>
      <c r="G13" s="1"/>
    </row>
    <row r="14" spans="1:15" x14ac:dyDescent="0.25">
      <c r="A14" s="28" t="s">
        <v>40</v>
      </c>
      <c r="B14" s="5"/>
      <c r="C14" s="1"/>
      <c r="D14" s="1"/>
      <c r="E14" s="1"/>
      <c r="F14" s="1"/>
      <c r="G14" s="1"/>
    </row>
    <row r="15" spans="1:15" x14ac:dyDescent="0.2">
      <c r="A15" s="29" t="s">
        <v>41</v>
      </c>
      <c r="B15" s="5"/>
      <c r="C15" s="1"/>
      <c r="D15" s="1"/>
      <c r="E15" s="1"/>
      <c r="F15" s="1"/>
      <c r="G15" s="1"/>
    </row>
    <row r="16" spans="1:15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LuTX6v3F8aj19oaWeDVgq86jrICwvkOeRkmlCG3PWzywcpgix9YdaBh+rsj95kBe4eJzJrR9wnM8h0jLJhSrOg==" saltValue="KuG9SUYZoGM7YSJzohv1m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24">
        <v>0</v>
      </c>
      <c r="C2" s="24">
        <v>0</v>
      </c>
      <c r="D2" s="24">
        <v>14</v>
      </c>
      <c r="E2" s="24">
        <v>7</v>
      </c>
      <c r="F2" s="24">
        <v>0</v>
      </c>
      <c r="G2" s="24">
        <v>0</v>
      </c>
      <c r="H2" s="24">
        <v>0</v>
      </c>
      <c r="I2" s="24">
        <v>6</v>
      </c>
      <c r="J2" s="24">
        <v>3</v>
      </c>
      <c r="K2" s="24">
        <v>2</v>
      </c>
      <c r="L2" s="24">
        <v>0</v>
      </c>
      <c r="M2" s="24">
        <v>0</v>
      </c>
      <c r="N2" s="24">
        <v>0</v>
      </c>
    </row>
    <row r="3" spans="1:14" x14ac:dyDescent="0.25">
      <c r="A3" s="8" t="s">
        <v>1</v>
      </c>
      <c r="B3" s="24">
        <v>0</v>
      </c>
      <c r="C3" s="24">
        <v>0</v>
      </c>
      <c r="D3" s="24">
        <v>1</v>
      </c>
      <c r="E3" s="24">
        <v>1</v>
      </c>
      <c r="F3" s="24">
        <v>0</v>
      </c>
      <c r="G3" s="24">
        <v>0</v>
      </c>
      <c r="H3" s="24">
        <v>0</v>
      </c>
      <c r="I3" s="24">
        <v>2</v>
      </c>
      <c r="J3" s="24">
        <v>0</v>
      </c>
      <c r="K3" s="24">
        <v>1</v>
      </c>
      <c r="L3" s="24">
        <v>0</v>
      </c>
      <c r="M3" s="24">
        <v>0</v>
      </c>
      <c r="N3" s="24">
        <v>0</v>
      </c>
    </row>
    <row r="4" spans="1:14" x14ac:dyDescent="0.25">
      <c r="A4" s="8" t="s">
        <v>2</v>
      </c>
      <c r="B4" s="24">
        <v>0</v>
      </c>
      <c r="C4" s="24">
        <v>0</v>
      </c>
      <c r="D4" s="24">
        <v>5</v>
      </c>
      <c r="E4" s="24">
        <v>0</v>
      </c>
      <c r="F4" s="24">
        <v>0</v>
      </c>
      <c r="G4" s="24">
        <v>0</v>
      </c>
      <c r="H4" s="24">
        <v>0</v>
      </c>
      <c r="I4" s="24">
        <v>4</v>
      </c>
      <c r="J4" s="24">
        <v>0</v>
      </c>
      <c r="K4" s="24">
        <v>0</v>
      </c>
      <c r="L4" s="24">
        <v>1</v>
      </c>
      <c r="M4" s="24">
        <v>0</v>
      </c>
      <c r="N4" s="24">
        <v>0</v>
      </c>
    </row>
    <row r="5" spans="1:14" x14ac:dyDescent="0.25">
      <c r="A5" s="8" t="s">
        <v>3</v>
      </c>
      <c r="B5" s="24">
        <v>0</v>
      </c>
      <c r="C5" s="24">
        <v>0</v>
      </c>
      <c r="D5" s="24">
        <v>3</v>
      </c>
      <c r="E5" s="24">
        <v>1</v>
      </c>
      <c r="F5" s="24">
        <v>0</v>
      </c>
      <c r="G5" s="24">
        <v>0</v>
      </c>
      <c r="H5" s="24">
        <v>0</v>
      </c>
      <c r="I5" s="24">
        <v>2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ht="30" x14ac:dyDescent="0.25">
      <c r="A6" s="8" t="s">
        <v>4</v>
      </c>
      <c r="B6" s="24">
        <v>0</v>
      </c>
      <c r="C6" s="24">
        <v>0</v>
      </c>
      <c r="D6" s="24">
        <v>2</v>
      </c>
      <c r="E6" s="24">
        <v>0</v>
      </c>
      <c r="F6" s="24">
        <v>0</v>
      </c>
      <c r="G6" s="24">
        <v>0</v>
      </c>
      <c r="H6" s="24">
        <v>0</v>
      </c>
      <c r="I6" s="24">
        <v>3</v>
      </c>
      <c r="J6" s="24">
        <v>0</v>
      </c>
      <c r="K6" s="24">
        <v>1</v>
      </c>
      <c r="L6" s="24">
        <v>0</v>
      </c>
      <c r="M6" s="24">
        <v>0</v>
      </c>
      <c r="N6" s="24">
        <v>0</v>
      </c>
    </row>
    <row r="7" spans="1:14" x14ac:dyDescent="0.25">
      <c r="A7" s="8" t="s">
        <v>5</v>
      </c>
      <c r="B7" s="24">
        <v>0</v>
      </c>
      <c r="C7" s="24">
        <v>0</v>
      </c>
      <c r="D7" s="24">
        <v>13</v>
      </c>
      <c r="E7" s="24">
        <v>3</v>
      </c>
      <c r="F7" s="24">
        <v>1</v>
      </c>
      <c r="G7" s="24">
        <v>1</v>
      </c>
      <c r="H7" s="24">
        <v>0</v>
      </c>
      <c r="I7" s="24">
        <v>20</v>
      </c>
      <c r="J7" s="24">
        <v>2</v>
      </c>
      <c r="K7" s="24">
        <v>25</v>
      </c>
      <c r="L7" s="24">
        <v>8</v>
      </c>
      <c r="M7" s="24">
        <v>0</v>
      </c>
      <c r="N7" s="24">
        <v>0</v>
      </c>
    </row>
    <row r="8" spans="1:14" ht="30" x14ac:dyDescent="0.25">
      <c r="A8" s="8" t="s">
        <v>6</v>
      </c>
      <c r="B8" s="24">
        <v>0</v>
      </c>
      <c r="C8" s="24">
        <v>0</v>
      </c>
      <c r="D8" s="24">
        <v>16</v>
      </c>
      <c r="E8" s="24">
        <v>1</v>
      </c>
      <c r="F8" s="24">
        <v>0</v>
      </c>
      <c r="G8" s="24">
        <v>1</v>
      </c>
      <c r="H8" s="24">
        <v>0</v>
      </c>
      <c r="I8" s="24">
        <v>9</v>
      </c>
      <c r="J8" s="24">
        <v>1</v>
      </c>
      <c r="K8" s="24">
        <v>3</v>
      </c>
      <c r="L8" s="24">
        <v>4</v>
      </c>
      <c r="M8" s="24">
        <v>0</v>
      </c>
      <c r="N8" s="24">
        <v>0</v>
      </c>
    </row>
    <row r="9" spans="1:14" ht="30" x14ac:dyDescent="0.25">
      <c r="A9" s="8" t="s">
        <v>7</v>
      </c>
      <c r="B9" s="24">
        <v>0</v>
      </c>
      <c r="C9" s="24">
        <v>0</v>
      </c>
      <c r="D9" s="24">
        <v>11</v>
      </c>
      <c r="E9" s="24">
        <v>6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  <c r="L9" s="24">
        <v>1</v>
      </c>
      <c r="M9" s="24">
        <v>0</v>
      </c>
      <c r="N9" s="24">
        <v>0</v>
      </c>
    </row>
    <row r="10" spans="1:14" x14ac:dyDescent="0.25">
      <c r="A10" s="8" t="s">
        <v>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5">
      <c r="A11" s="13" t="s">
        <v>24</v>
      </c>
      <c r="B11" s="4">
        <f>SUM(B2:B10)</f>
        <v>0</v>
      </c>
      <c r="C11" s="4">
        <f t="shared" ref="C11:N11" si="0">SUM(C2:C10)</f>
        <v>0</v>
      </c>
      <c r="D11" s="4">
        <f t="shared" si="0"/>
        <v>65</v>
      </c>
      <c r="E11" s="4">
        <f t="shared" si="0"/>
        <v>19</v>
      </c>
      <c r="F11" s="4">
        <f t="shared" si="0"/>
        <v>1</v>
      </c>
      <c r="G11" s="4">
        <f t="shared" si="0"/>
        <v>2</v>
      </c>
      <c r="H11" s="4">
        <f t="shared" si="0"/>
        <v>0</v>
      </c>
      <c r="I11" s="4">
        <f t="shared" si="0"/>
        <v>47</v>
      </c>
      <c r="J11" s="4">
        <f t="shared" si="0"/>
        <v>6</v>
      </c>
      <c r="K11" s="4">
        <f t="shared" si="0"/>
        <v>33</v>
      </c>
      <c r="L11" s="4">
        <f t="shared" si="0"/>
        <v>14</v>
      </c>
      <c r="M11" s="4">
        <f t="shared" si="0"/>
        <v>0</v>
      </c>
      <c r="N11" s="4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XctvfKqpHMS0bn9k+pATjLjR9c2awpo+iY6fxFqWfKtBn75pSQ1aAxkh3E0wJhJBT1tJGnhzmDydfTs9TaBBbw==" saltValue="HlBvNB3JqdldJHb7cALHc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24">
        <v>0</v>
      </c>
      <c r="C2" s="24">
        <v>0</v>
      </c>
      <c r="D2" s="24">
        <v>13</v>
      </c>
      <c r="E2" s="24">
        <v>8</v>
      </c>
      <c r="F2" s="24">
        <v>0</v>
      </c>
      <c r="G2" s="24">
        <v>1</v>
      </c>
      <c r="H2" s="24">
        <v>0</v>
      </c>
      <c r="I2" s="24">
        <v>1</v>
      </c>
      <c r="J2" s="24">
        <v>0</v>
      </c>
      <c r="K2" s="24">
        <v>1</v>
      </c>
      <c r="L2" s="24">
        <v>0</v>
      </c>
      <c r="M2" s="24">
        <v>0</v>
      </c>
      <c r="N2" s="24">
        <v>0</v>
      </c>
    </row>
    <row r="3" spans="1:14" x14ac:dyDescent="0.25">
      <c r="A3" s="8" t="s">
        <v>1</v>
      </c>
      <c r="B3" s="24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1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</row>
    <row r="4" spans="1:14" x14ac:dyDescent="0.25">
      <c r="A4" s="8" t="s">
        <v>2</v>
      </c>
      <c r="B4" s="24">
        <v>0</v>
      </c>
      <c r="C4" s="24">
        <v>0</v>
      </c>
      <c r="D4" s="24">
        <v>4</v>
      </c>
      <c r="E4" s="24">
        <v>2</v>
      </c>
      <c r="F4" s="24">
        <v>0</v>
      </c>
      <c r="G4" s="24">
        <v>0</v>
      </c>
      <c r="H4" s="24">
        <v>0</v>
      </c>
      <c r="I4" s="24">
        <v>3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</row>
    <row r="5" spans="1:14" x14ac:dyDescent="0.25">
      <c r="A5" s="8" t="s">
        <v>3</v>
      </c>
      <c r="B5" s="24">
        <v>0</v>
      </c>
      <c r="C5" s="24">
        <v>0</v>
      </c>
      <c r="D5" s="24">
        <v>3</v>
      </c>
      <c r="E5" s="24">
        <v>1</v>
      </c>
      <c r="F5" s="24">
        <v>1</v>
      </c>
      <c r="G5" s="24">
        <v>0</v>
      </c>
      <c r="H5" s="24">
        <v>0</v>
      </c>
      <c r="I5" s="24">
        <v>2</v>
      </c>
      <c r="J5" s="24">
        <v>1</v>
      </c>
      <c r="K5" s="24">
        <v>0</v>
      </c>
      <c r="L5" s="24">
        <v>0</v>
      </c>
      <c r="M5" s="24">
        <v>0</v>
      </c>
      <c r="N5" s="24">
        <v>0</v>
      </c>
    </row>
    <row r="6" spans="1:14" ht="30" x14ac:dyDescent="0.25">
      <c r="A6" s="8" t="s">
        <v>4</v>
      </c>
      <c r="B6" s="24">
        <v>0</v>
      </c>
      <c r="C6" s="24">
        <v>0</v>
      </c>
      <c r="D6" s="24">
        <v>2</v>
      </c>
      <c r="E6" s="24">
        <v>1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1</v>
      </c>
      <c r="L6" s="24">
        <v>0</v>
      </c>
      <c r="M6" s="24">
        <v>0</v>
      </c>
      <c r="N6" s="24">
        <v>0</v>
      </c>
    </row>
    <row r="7" spans="1:14" x14ac:dyDescent="0.25">
      <c r="A7" s="8" t="s">
        <v>5</v>
      </c>
      <c r="B7" s="24">
        <v>0</v>
      </c>
      <c r="C7" s="24">
        <v>0</v>
      </c>
      <c r="D7" s="24">
        <v>19</v>
      </c>
      <c r="E7" s="24">
        <v>2</v>
      </c>
      <c r="F7" s="24">
        <v>0</v>
      </c>
      <c r="G7" s="24">
        <v>2</v>
      </c>
      <c r="H7" s="24">
        <v>0</v>
      </c>
      <c r="I7" s="24">
        <v>21</v>
      </c>
      <c r="J7" s="24">
        <v>2</v>
      </c>
      <c r="K7" s="24">
        <v>20</v>
      </c>
      <c r="L7" s="24">
        <v>13</v>
      </c>
      <c r="M7" s="24">
        <v>0</v>
      </c>
      <c r="N7" s="24">
        <v>0</v>
      </c>
    </row>
    <row r="8" spans="1:14" ht="30" x14ac:dyDescent="0.25">
      <c r="A8" s="8" t="s">
        <v>6</v>
      </c>
      <c r="B8" s="24">
        <v>0</v>
      </c>
      <c r="C8" s="24">
        <v>0</v>
      </c>
      <c r="D8" s="24">
        <v>8</v>
      </c>
      <c r="E8" s="24">
        <v>2</v>
      </c>
      <c r="F8" s="24">
        <v>1</v>
      </c>
      <c r="G8" s="24">
        <v>0</v>
      </c>
      <c r="H8" s="24">
        <v>0</v>
      </c>
      <c r="I8" s="24">
        <v>5</v>
      </c>
      <c r="J8" s="24">
        <v>1</v>
      </c>
      <c r="K8" s="24">
        <v>2</v>
      </c>
      <c r="L8" s="24">
        <v>2</v>
      </c>
      <c r="M8" s="24">
        <v>0</v>
      </c>
      <c r="N8" s="24">
        <v>0</v>
      </c>
    </row>
    <row r="9" spans="1:14" ht="30" x14ac:dyDescent="0.25">
      <c r="A9" s="8" t="s">
        <v>7</v>
      </c>
      <c r="B9" s="24">
        <v>0</v>
      </c>
      <c r="C9" s="24">
        <v>0</v>
      </c>
      <c r="D9" s="24">
        <v>8</v>
      </c>
      <c r="E9" s="24">
        <v>2</v>
      </c>
      <c r="F9" s="24">
        <v>0</v>
      </c>
      <c r="G9" s="24">
        <v>0</v>
      </c>
      <c r="H9" s="24">
        <v>0</v>
      </c>
      <c r="I9" s="24">
        <v>2</v>
      </c>
      <c r="J9" s="24">
        <v>0</v>
      </c>
      <c r="K9" s="24">
        <v>0</v>
      </c>
      <c r="L9" s="24">
        <v>1</v>
      </c>
      <c r="M9" s="24">
        <v>0</v>
      </c>
      <c r="N9" s="24">
        <v>0</v>
      </c>
    </row>
    <row r="10" spans="1:14" x14ac:dyDescent="0.25">
      <c r="A10" s="8" t="s">
        <v>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5">
      <c r="A11" s="13" t="s">
        <v>24</v>
      </c>
      <c r="B11" s="4">
        <f>SUM(B2:B10)</f>
        <v>0</v>
      </c>
      <c r="C11" s="4">
        <f t="shared" ref="C11:N11" si="0">SUM(C2:C10)</f>
        <v>0</v>
      </c>
      <c r="D11" s="4">
        <f t="shared" si="0"/>
        <v>57</v>
      </c>
      <c r="E11" s="4">
        <f t="shared" si="0"/>
        <v>18</v>
      </c>
      <c r="F11" s="4">
        <f t="shared" si="0"/>
        <v>2</v>
      </c>
      <c r="G11" s="4">
        <f t="shared" si="0"/>
        <v>3</v>
      </c>
      <c r="H11" s="4">
        <f t="shared" si="0"/>
        <v>0</v>
      </c>
      <c r="I11" s="4">
        <f t="shared" si="0"/>
        <v>35</v>
      </c>
      <c r="J11" s="4">
        <f t="shared" si="0"/>
        <v>4</v>
      </c>
      <c r="K11" s="4">
        <f t="shared" si="0"/>
        <v>24</v>
      </c>
      <c r="L11" s="4">
        <f t="shared" si="0"/>
        <v>16</v>
      </c>
      <c r="M11" s="4">
        <f t="shared" si="0"/>
        <v>0</v>
      </c>
      <c r="N11" s="4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tL7cUviSLaX2dTIEpyAMqglKzr+LdnnWrZ8UA+RsTJ6gMl3J5UYAo1053mSra2F55piiAJks3a0exmeFuYrdwg==" saltValue="xQUUUM9f6vD8jIiIxeBfV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24">
        <v>0</v>
      </c>
      <c r="C2" s="24">
        <v>0</v>
      </c>
      <c r="D2" s="24">
        <v>6</v>
      </c>
      <c r="E2" s="24">
        <v>3</v>
      </c>
      <c r="F2" s="24">
        <v>0</v>
      </c>
      <c r="G2" s="24">
        <v>0</v>
      </c>
      <c r="H2" s="24">
        <v>0</v>
      </c>
      <c r="I2" s="24">
        <v>4</v>
      </c>
      <c r="J2" s="24">
        <v>0</v>
      </c>
      <c r="K2" s="24">
        <v>4</v>
      </c>
      <c r="L2" s="24">
        <v>0</v>
      </c>
      <c r="M2" s="24">
        <v>0</v>
      </c>
      <c r="N2" s="24">
        <v>0</v>
      </c>
    </row>
    <row r="3" spans="1:14" x14ac:dyDescent="0.25">
      <c r="A3" s="8" t="s">
        <v>1</v>
      </c>
      <c r="B3" s="24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1</v>
      </c>
      <c r="J3" s="24">
        <v>2</v>
      </c>
      <c r="K3" s="24">
        <v>0</v>
      </c>
      <c r="L3" s="24">
        <v>0</v>
      </c>
      <c r="M3" s="24">
        <v>0</v>
      </c>
      <c r="N3" s="24">
        <v>0</v>
      </c>
    </row>
    <row r="4" spans="1:14" x14ac:dyDescent="0.25">
      <c r="A4" s="8" t="s">
        <v>2</v>
      </c>
      <c r="B4" s="24">
        <v>0</v>
      </c>
      <c r="C4" s="24">
        <v>0</v>
      </c>
      <c r="D4" s="24">
        <v>3</v>
      </c>
      <c r="E4" s="24">
        <v>1</v>
      </c>
      <c r="F4" s="24">
        <v>1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</row>
    <row r="5" spans="1:14" x14ac:dyDescent="0.25">
      <c r="A5" s="8" t="s">
        <v>3</v>
      </c>
      <c r="B5" s="24">
        <v>0</v>
      </c>
      <c r="C5" s="24">
        <v>0</v>
      </c>
      <c r="D5" s="24">
        <v>5</v>
      </c>
      <c r="E5" s="24">
        <v>4</v>
      </c>
      <c r="F5" s="24">
        <v>0</v>
      </c>
      <c r="G5" s="24">
        <v>0</v>
      </c>
      <c r="H5" s="24">
        <v>0</v>
      </c>
      <c r="I5" s="24">
        <v>1</v>
      </c>
      <c r="J5" s="24">
        <v>0</v>
      </c>
      <c r="K5" s="24">
        <v>2</v>
      </c>
      <c r="L5" s="24">
        <v>0</v>
      </c>
      <c r="M5" s="24">
        <v>0</v>
      </c>
      <c r="N5" s="24">
        <v>0</v>
      </c>
    </row>
    <row r="6" spans="1:14" ht="30" x14ac:dyDescent="0.25">
      <c r="A6" s="8" t="s">
        <v>4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1</v>
      </c>
      <c r="J6" s="24">
        <v>1</v>
      </c>
      <c r="K6" s="24">
        <v>0</v>
      </c>
      <c r="L6" s="24">
        <v>0</v>
      </c>
      <c r="M6" s="24">
        <v>0</v>
      </c>
      <c r="N6" s="24">
        <v>0</v>
      </c>
    </row>
    <row r="7" spans="1:14" x14ac:dyDescent="0.25">
      <c r="A7" s="8" t="s">
        <v>5</v>
      </c>
      <c r="B7" s="24">
        <v>0</v>
      </c>
      <c r="C7" s="24">
        <v>0</v>
      </c>
      <c r="D7" s="24">
        <v>16</v>
      </c>
      <c r="E7" s="24">
        <v>1</v>
      </c>
      <c r="F7" s="24">
        <v>0</v>
      </c>
      <c r="G7" s="24">
        <v>0</v>
      </c>
      <c r="H7" s="24">
        <v>0</v>
      </c>
      <c r="I7" s="24">
        <v>20</v>
      </c>
      <c r="J7" s="24">
        <v>3</v>
      </c>
      <c r="K7" s="24">
        <v>18</v>
      </c>
      <c r="L7" s="24">
        <v>4</v>
      </c>
      <c r="M7" s="24">
        <v>0</v>
      </c>
      <c r="N7" s="24">
        <v>0</v>
      </c>
    </row>
    <row r="8" spans="1:14" ht="30" x14ac:dyDescent="0.25">
      <c r="A8" s="8" t="s">
        <v>6</v>
      </c>
      <c r="B8" s="24">
        <v>0</v>
      </c>
      <c r="C8" s="24">
        <v>0</v>
      </c>
      <c r="D8" s="24">
        <v>9</v>
      </c>
      <c r="E8" s="24">
        <v>4</v>
      </c>
      <c r="F8" s="24">
        <v>0</v>
      </c>
      <c r="G8" s="24">
        <v>1</v>
      </c>
      <c r="H8" s="24">
        <v>0</v>
      </c>
      <c r="I8" s="24">
        <v>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ht="30" x14ac:dyDescent="0.25">
      <c r="A9" s="8" t="s">
        <v>7</v>
      </c>
      <c r="B9" s="24">
        <v>0</v>
      </c>
      <c r="C9" s="24">
        <v>0</v>
      </c>
      <c r="D9" s="24">
        <v>6</v>
      </c>
      <c r="E9" s="24">
        <v>3</v>
      </c>
      <c r="F9" s="24">
        <v>0</v>
      </c>
      <c r="G9" s="24">
        <v>0</v>
      </c>
      <c r="H9" s="24">
        <v>0</v>
      </c>
      <c r="I9" s="24">
        <v>3</v>
      </c>
      <c r="J9" s="24">
        <v>0</v>
      </c>
      <c r="K9" s="24">
        <v>1</v>
      </c>
      <c r="L9" s="24">
        <v>0</v>
      </c>
      <c r="M9" s="24">
        <v>0</v>
      </c>
      <c r="N9" s="24">
        <v>0</v>
      </c>
    </row>
    <row r="10" spans="1:14" x14ac:dyDescent="0.25">
      <c r="A10" s="8" t="s">
        <v>8</v>
      </c>
      <c r="B10" s="24">
        <v>0</v>
      </c>
      <c r="C10" s="24">
        <v>0</v>
      </c>
      <c r="D10" s="24">
        <v>2</v>
      </c>
      <c r="E10" s="24">
        <v>1</v>
      </c>
      <c r="F10" s="24">
        <v>0</v>
      </c>
      <c r="G10" s="24">
        <v>0</v>
      </c>
      <c r="H10" s="24">
        <v>0</v>
      </c>
      <c r="I10" s="24">
        <v>2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5">
      <c r="A11" s="13" t="s">
        <v>24</v>
      </c>
      <c r="B11" s="4">
        <f>SUM(B2:B10)</f>
        <v>0</v>
      </c>
      <c r="C11" s="4">
        <f t="shared" ref="C11:N11" si="0">SUM(C2:C10)</f>
        <v>0</v>
      </c>
      <c r="D11" s="4">
        <f t="shared" si="0"/>
        <v>47</v>
      </c>
      <c r="E11" s="4">
        <f t="shared" si="0"/>
        <v>17</v>
      </c>
      <c r="F11" s="4">
        <f t="shared" si="0"/>
        <v>1</v>
      </c>
      <c r="G11" s="4">
        <f t="shared" si="0"/>
        <v>1</v>
      </c>
      <c r="H11" s="4">
        <f t="shared" si="0"/>
        <v>0</v>
      </c>
      <c r="I11" s="4">
        <f t="shared" si="0"/>
        <v>35</v>
      </c>
      <c r="J11" s="4">
        <f t="shared" si="0"/>
        <v>6</v>
      </c>
      <c r="K11" s="4">
        <f t="shared" si="0"/>
        <v>25</v>
      </c>
      <c r="L11" s="4">
        <f t="shared" si="0"/>
        <v>4</v>
      </c>
      <c r="M11" s="4">
        <f t="shared" si="0"/>
        <v>0</v>
      </c>
      <c r="N11" s="4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2WuIozGMI1cLa6FiCBjJ9AUX6lE7hLOWcEyYI3+YjiS+KFOXtw1eCEUNz9XdyngTltbMCcbjoPDBpe45P+85sQ==" saltValue="/1Hmy/0Zlmrox2ZDgLiev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A1CB-E9F9-494F-8554-4FA72F373E92}">
  <sheetPr codeName="Planilha13"/>
  <dimension ref="A1:GD20"/>
  <sheetViews>
    <sheetView tabSelected="1" topLeftCell="A5" workbookViewId="0">
      <selection activeCell="F23" sqref="F23"/>
    </sheetView>
  </sheetViews>
  <sheetFormatPr defaultRowHeight="15" x14ac:dyDescent="0.25"/>
  <cols>
    <col min="1" max="1" width="6.140625" style="6" customWidth="1"/>
    <col min="2" max="2" width="21.140625" style="6" customWidth="1"/>
    <col min="3" max="3" width="11.140625" style="6" customWidth="1"/>
    <col min="4" max="4" width="13.140625" style="6" customWidth="1"/>
    <col min="5" max="7" width="11.140625" style="6" customWidth="1"/>
    <col min="8" max="8" width="10.140625" style="6" customWidth="1"/>
    <col min="9" max="9" width="15" style="6" customWidth="1"/>
    <col min="10" max="10" width="15.28515625" style="6" customWidth="1"/>
    <col min="11" max="11" width="15" style="6" customWidth="1"/>
    <col min="12" max="12" width="16.7109375" style="6" customWidth="1"/>
    <col min="13" max="13" width="15.5703125" style="6" customWidth="1"/>
    <col min="14" max="14" width="16.140625" customWidth="1"/>
    <col min="15" max="15" width="11.85546875" customWidth="1"/>
    <col min="16" max="108" width="16.7109375" customWidth="1"/>
  </cols>
  <sheetData>
    <row r="1" spans="1:186" s="20" customFormat="1" ht="15" customHeight="1" x14ac:dyDescent="0.25">
      <c r="A1" s="34" t="s">
        <v>25</v>
      </c>
      <c r="B1" s="34" t="s">
        <v>9</v>
      </c>
      <c r="C1" s="31">
        <v>43831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1">
        <v>43862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1">
        <v>43891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3"/>
      <c r="AP1" s="31">
        <v>43922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3"/>
      <c r="BC1" s="31">
        <v>43952</v>
      </c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3"/>
      <c r="BP1" s="31">
        <v>43983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3"/>
      <c r="CC1" s="32">
        <v>44013</v>
      </c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3"/>
      <c r="CP1" s="32">
        <v>44044</v>
      </c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3"/>
      <c r="DC1" s="32">
        <v>44075</v>
      </c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3"/>
      <c r="DP1" s="32">
        <v>44105</v>
      </c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3"/>
      <c r="EC1" s="32">
        <v>44136</v>
      </c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3"/>
      <c r="EP1" s="32">
        <v>44166</v>
      </c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3"/>
      <c r="FC1" s="42" t="s">
        <v>26</v>
      </c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</row>
    <row r="2" spans="1:186" s="20" customFormat="1" ht="95.25" customHeight="1" x14ac:dyDescent="0.25">
      <c r="A2" s="34"/>
      <c r="B2" s="34"/>
      <c r="C2" s="27" t="s">
        <v>11</v>
      </c>
      <c r="D2" s="26" t="s">
        <v>27</v>
      </c>
      <c r="E2" s="26" t="s">
        <v>13</v>
      </c>
      <c r="F2" s="26" t="s">
        <v>14</v>
      </c>
      <c r="G2" s="27" t="s">
        <v>28</v>
      </c>
      <c r="H2" s="26" t="s">
        <v>16</v>
      </c>
      <c r="I2" s="27" t="s">
        <v>29</v>
      </c>
      <c r="J2" s="27" t="s">
        <v>18</v>
      </c>
      <c r="K2" s="27" t="s">
        <v>19</v>
      </c>
      <c r="L2" s="27" t="s">
        <v>30</v>
      </c>
      <c r="M2" s="27" t="s">
        <v>31</v>
      </c>
      <c r="N2" s="27" t="s">
        <v>22</v>
      </c>
      <c r="O2" s="27" t="s">
        <v>23</v>
      </c>
      <c r="P2" s="27" t="s">
        <v>11</v>
      </c>
      <c r="Q2" s="26" t="s">
        <v>27</v>
      </c>
      <c r="R2" s="26" t="s">
        <v>13</v>
      </c>
      <c r="S2" s="26" t="s">
        <v>14</v>
      </c>
      <c r="T2" s="27" t="s">
        <v>28</v>
      </c>
      <c r="U2" s="26" t="s">
        <v>16</v>
      </c>
      <c r="V2" s="27" t="s">
        <v>29</v>
      </c>
      <c r="W2" s="27" t="s">
        <v>18</v>
      </c>
      <c r="X2" s="27" t="s">
        <v>19</v>
      </c>
      <c r="Y2" s="27" t="s">
        <v>30</v>
      </c>
      <c r="Z2" s="27" t="s">
        <v>31</v>
      </c>
      <c r="AA2" s="27" t="s">
        <v>22</v>
      </c>
      <c r="AB2" s="27" t="s">
        <v>23</v>
      </c>
      <c r="AC2" s="27" t="s">
        <v>11</v>
      </c>
      <c r="AD2" s="26" t="s">
        <v>27</v>
      </c>
      <c r="AE2" s="26" t="s">
        <v>13</v>
      </c>
      <c r="AF2" s="26" t="s">
        <v>14</v>
      </c>
      <c r="AG2" s="27" t="s">
        <v>28</v>
      </c>
      <c r="AH2" s="26" t="s">
        <v>16</v>
      </c>
      <c r="AI2" s="27" t="s">
        <v>29</v>
      </c>
      <c r="AJ2" s="27" t="s">
        <v>18</v>
      </c>
      <c r="AK2" s="27" t="s">
        <v>19</v>
      </c>
      <c r="AL2" s="27" t="s">
        <v>30</v>
      </c>
      <c r="AM2" s="27" t="s">
        <v>31</v>
      </c>
      <c r="AN2" s="27" t="s">
        <v>22</v>
      </c>
      <c r="AO2" s="27" t="s">
        <v>23</v>
      </c>
      <c r="AP2" s="27" t="s">
        <v>11</v>
      </c>
      <c r="AQ2" s="26" t="s">
        <v>27</v>
      </c>
      <c r="AR2" s="26" t="s">
        <v>13</v>
      </c>
      <c r="AS2" s="26" t="s">
        <v>14</v>
      </c>
      <c r="AT2" s="27" t="s">
        <v>28</v>
      </c>
      <c r="AU2" s="26" t="s">
        <v>16</v>
      </c>
      <c r="AV2" s="27" t="s">
        <v>29</v>
      </c>
      <c r="AW2" s="27" t="s">
        <v>18</v>
      </c>
      <c r="AX2" s="27" t="s">
        <v>19</v>
      </c>
      <c r="AY2" s="27" t="s">
        <v>30</v>
      </c>
      <c r="AZ2" s="27" t="s">
        <v>31</v>
      </c>
      <c r="BA2" s="27" t="s">
        <v>22</v>
      </c>
      <c r="BB2" s="27" t="s">
        <v>23</v>
      </c>
      <c r="BC2" s="27" t="s">
        <v>11</v>
      </c>
      <c r="BD2" s="26" t="s">
        <v>27</v>
      </c>
      <c r="BE2" s="26" t="s">
        <v>13</v>
      </c>
      <c r="BF2" s="26" t="s">
        <v>14</v>
      </c>
      <c r="BG2" s="27" t="s">
        <v>28</v>
      </c>
      <c r="BH2" s="26" t="s">
        <v>16</v>
      </c>
      <c r="BI2" s="27" t="s">
        <v>29</v>
      </c>
      <c r="BJ2" s="27" t="s">
        <v>18</v>
      </c>
      <c r="BK2" s="27" t="s">
        <v>19</v>
      </c>
      <c r="BL2" s="27" t="s">
        <v>30</v>
      </c>
      <c r="BM2" s="27" t="s">
        <v>31</v>
      </c>
      <c r="BN2" s="27" t="s">
        <v>22</v>
      </c>
      <c r="BO2" s="27" t="s">
        <v>23</v>
      </c>
      <c r="BP2" s="27" t="s">
        <v>11</v>
      </c>
      <c r="BQ2" s="26" t="s">
        <v>27</v>
      </c>
      <c r="BR2" s="26" t="s">
        <v>13</v>
      </c>
      <c r="BS2" s="26" t="s">
        <v>14</v>
      </c>
      <c r="BT2" s="27" t="s">
        <v>28</v>
      </c>
      <c r="BU2" s="26" t="s">
        <v>16</v>
      </c>
      <c r="BV2" s="27" t="s">
        <v>29</v>
      </c>
      <c r="BW2" s="27" t="s">
        <v>18</v>
      </c>
      <c r="BX2" s="27" t="s">
        <v>19</v>
      </c>
      <c r="BY2" s="27" t="s">
        <v>30</v>
      </c>
      <c r="BZ2" s="27" t="s">
        <v>31</v>
      </c>
      <c r="CA2" s="27" t="s">
        <v>22</v>
      </c>
      <c r="CB2" s="27" t="s">
        <v>23</v>
      </c>
      <c r="CC2" s="27" t="s">
        <v>11</v>
      </c>
      <c r="CD2" s="26" t="s">
        <v>27</v>
      </c>
      <c r="CE2" s="26" t="s">
        <v>13</v>
      </c>
      <c r="CF2" s="26" t="s">
        <v>14</v>
      </c>
      <c r="CG2" s="27" t="s">
        <v>28</v>
      </c>
      <c r="CH2" s="26" t="s">
        <v>16</v>
      </c>
      <c r="CI2" s="27" t="s">
        <v>29</v>
      </c>
      <c r="CJ2" s="27" t="s">
        <v>18</v>
      </c>
      <c r="CK2" s="27" t="s">
        <v>19</v>
      </c>
      <c r="CL2" s="27" t="s">
        <v>30</v>
      </c>
      <c r="CM2" s="27" t="s">
        <v>31</v>
      </c>
      <c r="CN2" s="27" t="s">
        <v>22</v>
      </c>
      <c r="CO2" s="27" t="s">
        <v>23</v>
      </c>
      <c r="CP2" s="27" t="s">
        <v>11</v>
      </c>
      <c r="CQ2" s="26" t="s">
        <v>27</v>
      </c>
      <c r="CR2" s="26" t="s">
        <v>13</v>
      </c>
      <c r="CS2" s="26" t="s">
        <v>14</v>
      </c>
      <c r="CT2" s="27" t="s">
        <v>28</v>
      </c>
      <c r="CU2" s="26" t="s">
        <v>16</v>
      </c>
      <c r="CV2" s="27" t="s">
        <v>29</v>
      </c>
      <c r="CW2" s="27" t="s">
        <v>18</v>
      </c>
      <c r="CX2" s="27" t="s">
        <v>19</v>
      </c>
      <c r="CY2" s="27" t="s">
        <v>30</v>
      </c>
      <c r="CZ2" s="27" t="s">
        <v>31</v>
      </c>
      <c r="DA2" s="27" t="s">
        <v>22</v>
      </c>
      <c r="DB2" s="27" t="s">
        <v>23</v>
      </c>
      <c r="DC2" s="27" t="s">
        <v>11</v>
      </c>
      <c r="DD2" s="26" t="s">
        <v>27</v>
      </c>
      <c r="DE2" s="26" t="s">
        <v>13</v>
      </c>
      <c r="DF2" s="26" t="s">
        <v>14</v>
      </c>
      <c r="DG2" s="27" t="s">
        <v>28</v>
      </c>
      <c r="DH2" s="26" t="s">
        <v>16</v>
      </c>
      <c r="DI2" s="27" t="s">
        <v>29</v>
      </c>
      <c r="DJ2" s="27" t="s">
        <v>18</v>
      </c>
      <c r="DK2" s="27" t="s">
        <v>19</v>
      </c>
      <c r="DL2" s="27" t="s">
        <v>30</v>
      </c>
      <c r="DM2" s="27" t="s">
        <v>31</v>
      </c>
      <c r="DN2" s="27" t="s">
        <v>22</v>
      </c>
      <c r="DO2" s="27" t="s">
        <v>23</v>
      </c>
      <c r="DP2" s="27" t="s">
        <v>11</v>
      </c>
      <c r="DQ2" s="26" t="s">
        <v>27</v>
      </c>
      <c r="DR2" s="26" t="s">
        <v>13</v>
      </c>
      <c r="DS2" s="26" t="s">
        <v>14</v>
      </c>
      <c r="DT2" s="27" t="s">
        <v>28</v>
      </c>
      <c r="DU2" s="26" t="s">
        <v>16</v>
      </c>
      <c r="DV2" s="27" t="s">
        <v>29</v>
      </c>
      <c r="DW2" s="27" t="s">
        <v>18</v>
      </c>
      <c r="DX2" s="27" t="s">
        <v>19</v>
      </c>
      <c r="DY2" s="27" t="s">
        <v>30</v>
      </c>
      <c r="DZ2" s="27" t="s">
        <v>31</v>
      </c>
      <c r="EA2" s="27" t="s">
        <v>22</v>
      </c>
      <c r="EB2" s="27" t="s">
        <v>23</v>
      </c>
      <c r="EC2" s="27" t="s">
        <v>11</v>
      </c>
      <c r="ED2" s="26" t="s">
        <v>27</v>
      </c>
      <c r="EE2" s="26" t="s">
        <v>13</v>
      </c>
      <c r="EF2" s="26" t="s">
        <v>14</v>
      </c>
      <c r="EG2" s="27" t="s">
        <v>28</v>
      </c>
      <c r="EH2" s="26" t="s">
        <v>16</v>
      </c>
      <c r="EI2" s="27" t="s">
        <v>29</v>
      </c>
      <c r="EJ2" s="27" t="s">
        <v>18</v>
      </c>
      <c r="EK2" s="27" t="s">
        <v>19</v>
      </c>
      <c r="EL2" s="27" t="s">
        <v>30</v>
      </c>
      <c r="EM2" s="27" t="s">
        <v>31</v>
      </c>
      <c r="EN2" s="27" t="s">
        <v>22</v>
      </c>
      <c r="EO2" s="27" t="s">
        <v>23</v>
      </c>
      <c r="EP2" s="27" t="s">
        <v>11</v>
      </c>
      <c r="EQ2" s="26" t="s">
        <v>27</v>
      </c>
      <c r="ER2" s="26" t="s">
        <v>13</v>
      </c>
      <c r="ES2" s="26" t="s">
        <v>14</v>
      </c>
      <c r="ET2" s="27" t="s">
        <v>28</v>
      </c>
      <c r="EU2" s="26" t="s">
        <v>16</v>
      </c>
      <c r="EV2" s="27" t="s">
        <v>29</v>
      </c>
      <c r="EW2" s="27" t="s">
        <v>18</v>
      </c>
      <c r="EX2" s="27" t="s">
        <v>19</v>
      </c>
      <c r="EY2" s="27" t="s">
        <v>30</v>
      </c>
      <c r="EZ2" s="27" t="s">
        <v>31</v>
      </c>
      <c r="FA2" s="27" t="s">
        <v>22</v>
      </c>
      <c r="FB2" s="27" t="s">
        <v>23</v>
      </c>
      <c r="FC2" s="27" t="s">
        <v>10</v>
      </c>
      <c r="FD2" s="27" t="s">
        <v>32</v>
      </c>
      <c r="FE2" s="26" t="s">
        <v>27</v>
      </c>
      <c r="FF2" s="27" t="s">
        <v>32</v>
      </c>
      <c r="FG2" s="26" t="s">
        <v>13</v>
      </c>
      <c r="FH2" s="27" t="s">
        <v>32</v>
      </c>
      <c r="FI2" s="26" t="s">
        <v>14</v>
      </c>
      <c r="FJ2" s="27" t="s">
        <v>32</v>
      </c>
      <c r="FK2" s="27" t="s">
        <v>28</v>
      </c>
      <c r="FL2" s="27" t="s">
        <v>32</v>
      </c>
      <c r="FM2" s="26" t="s">
        <v>16</v>
      </c>
      <c r="FN2" s="27" t="s">
        <v>32</v>
      </c>
      <c r="FO2" s="27" t="s">
        <v>29</v>
      </c>
      <c r="FP2" s="27" t="s">
        <v>32</v>
      </c>
      <c r="FQ2" s="27" t="s">
        <v>18</v>
      </c>
      <c r="FR2" s="27" t="s">
        <v>32</v>
      </c>
      <c r="FS2" s="27" t="s">
        <v>19</v>
      </c>
      <c r="FT2" s="27" t="s">
        <v>32</v>
      </c>
      <c r="FU2" s="27" t="s">
        <v>30</v>
      </c>
      <c r="FV2" s="27" t="s">
        <v>32</v>
      </c>
      <c r="FW2" s="27" t="s">
        <v>31</v>
      </c>
      <c r="FX2" s="27" t="s">
        <v>32</v>
      </c>
      <c r="FY2" s="27" t="s">
        <v>22</v>
      </c>
      <c r="FZ2" s="27" t="s">
        <v>32</v>
      </c>
      <c r="GA2" s="27" t="s">
        <v>23</v>
      </c>
      <c r="GB2" s="27" t="s">
        <v>32</v>
      </c>
      <c r="GC2" s="27" t="s">
        <v>33</v>
      </c>
      <c r="GD2" s="27" t="s">
        <v>34</v>
      </c>
    </row>
    <row r="3" spans="1:186" x14ac:dyDescent="0.25">
      <c r="A3" s="21">
        <v>1</v>
      </c>
      <c r="B3" s="19" t="s">
        <v>0</v>
      </c>
      <c r="C3" s="25">
        <v>0</v>
      </c>
      <c r="D3" s="25">
        <v>0</v>
      </c>
      <c r="E3" s="25">
        <v>11</v>
      </c>
      <c r="F3" s="25">
        <v>2</v>
      </c>
      <c r="G3" s="25">
        <v>0</v>
      </c>
      <c r="H3" s="25">
        <v>3</v>
      </c>
      <c r="I3" s="25">
        <v>0</v>
      </c>
      <c r="J3" s="25">
        <v>6</v>
      </c>
      <c r="K3" s="25">
        <v>0</v>
      </c>
      <c r="L3" s="25">
        <v>1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10</v>
      </c>
      <c r="S3" s="25">
        <v>5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2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12</v>
      </c>
      <c r="AF3" s="25">
        <v>6</v>
      </c>
      <c r="AG3" s="25">
        <v>0</v>
      </c>
      <c r="AH3" s="25">
        <v>2</v>
      </c>
      <c r="AI3" s="25">
        <v>0</v>
      </c>
      <c r="AJ3" s="25">
        <v>3</v>
      </c>
      <c r="AK3" s="25">
        <v>0</v>
      </c>
      <c r="AL3" s="25">
        <v>1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6</v>
      </c>
      <c r="AS3" s="25">
        <v>4</v>
      </c>
      <c r="AT3" s="25">
        <v>0</v>
      </c>
      <c r="AU3" s="25">
        <v>0</v>
      </c>
      <c r="AV3" s="25">
        <v>0</v>
      </c>
      <c r="AW3" s="25">
        <v>4</v>
      </c>
      <c r="AX3" s="25">
        <v>1</v>
      </c>
      <c r="AY3" s="25">
        <v>0</v>
      </c>
      <c r="AZ3" s="25">
        <v>0</v>
      </c>
      <c r="BA3" s="25">
        <v>0</v>
      </c>
      <c r="BB3" s="25">
        <v>0</v>
      </c>
      <c r="BC3" s="18">
        <v>0</v>
      </c>
      <c r="BD3" s="25">
        <v>0</v>
      </c>
      <c r="BE3" s="25">
        <v>3</v>
      </c>
      <c r="BF3" s="25">
        <v>0</v>
      </c>
      <c r="BG3" s="25">
        <v>1</v>
      </c>
      <c r="BH3" s="25">
        <v>0</v>
      </c>
      <c r="BI3" s="25">
        <v>0</v>
      </c>
      <c r="BJ3" s="25">
        <v>3</v>
      </c>
      <c r="BK3" s="25">
        <v>0</v>
      </c>
      <c r="BL3" s="25">
        <v>0</v>
      </c>
      <c r="BM3" s="25">
        <v>0</v>
      </c>
      <c r="BN3" s="25">
        <v>0</v>
      </c>
      <c r="BO3" s="25">
        <v>0</v>
      </c>
      <c r="BP3" s="25">
        <v>0</v>
      </c>
      <c r="BQ3" s="25">
        <v>0</v>
      </c>
      <c r="BR3" s="25">
        <v>7</v>
      </c>
      <c r="BS3" s="25">
        <v>2</v>
      </c>
      <c r="BT3" s="25">
        <v>0</v>
      </c>
      <c r="BU3" s="25">
        <v>0</v>
      </c>
      <c r="BV3" s="25">
        <v>0</v>
      </c>
      <c r="BW3" s="25">
        <v>3</v>
      </c>
      <c r="BX3" s="25">
        <v>0</v>
      </c>
      <c r="BY3" s="25">
        <v>1</v>
      </c>
      <c r="BZ3" s="25">
        <v>0</v>
      </c>
      <c r="CA3" s="25">
        <v>0</v>
      </c>
      <c r="CB3" s="25">
        <v>0</v>
      </c>
      <c r="CC3" s="25">
        <v>0</v>
      </c>
      <c r="CD3" s="25">
        <v>0</v>
      </c>
      <c r="CE3" s="25">
        <v>9</v>
      </c>
      <c r="CF3" s="25">
        <v>2</v>
      </c>
      <c r="CG3" s="25">
        <v>0</v>
      </c>
      <c r="CH3" s="25">
        <v>0</v>
      </c>
      <c r="CI3" s="25">
        <v>0</v>
      </c>
      <c r="CJ3" s="25">
        <v>3</v>
      </c>
      <c r="CK3" s="25">
        <v>0</v>
      </c>
      <c r="CL3" s="25">
        <v>2</v>
      </c>
      <c r="CM3" s="25">
        <v>0</v>
      </c>
      <c r="CN3" s="25">
        <v>0</v>
      </c>
      <c r="CO3" s="25">
        <v>0</v>
      </c>
      <c r="CP3" s="25">
        <v>0</v>
      </c>
      <c r="CQ3" s="25">
        <v>0</v>
      </c>
      <c r="CR3" s="25">
        <v>16</v>
      </c>
      <c r="CS3" s="25">
        <v>11</v>
      </c>
      <c r="CT3" s="25">
        <v>0</v>
      </c>
      <c r="CU3" s="25">
        <v>0</v>
      </c>
      <c r="CV3" s="25">
        <v>0</v>
      </c>
      <c r="CW3" s="25">
        <v>4</v>
      </c>
      <c r="CX3" s="25">
        <v>0</v>
      </c>
      <c r="CY3" s="25">
        <v>4</v>
      </c>
      <c r="CZ3" s="25">
        <v>0</v>
      </c>
      <c r="DA3" s="25">
        <v>0</v>
      </c>
      <c r="DB3" s="25">
        <v>0</v>
      </c>
      <c r="DC3" s="25">
        <v>0</v>
      </c>
      <c r="DD3" s="25">
        <v>0</v>
      </c>
      <c r="DE3" s="25">
        <v>9</v>
      </c>
      <c r="DF3" s="25">
        <v>2</v>
      </c>
      <c r="DG3" s="25">
        <v>0</v>
      </c>
      <c r="DH3" s="25">
        <v>0</v>
      </c>
      <c r="DI3" s="25">
        <v>0</v>
      </c>
      <c r="DJ3" s="25">
        <v>2</v>
      </c>
      <c r="DK3" s="25">
        <v>1</v>
      </c>
      <c r="DL3" s="25">
        <v>5</v>
      </c>
      <c r="DM3" s="25">
        <v>2</v>
      </c>
      <c r="DN3" s="25">
        <v>0</v>
      </c>
      <c r="DO3" s="25">
        <v>0</v>
      </c>
      <c r="DP3" s="25">
        <v>0</v>
      </c>
      <c r="DQ3" s="25">
        <v>0</v>
      </c>
      <c r="DR3" s="25">
        <v>14</v>
      </c>
      <c r="DS3" s="25">
        <v>7</v>
      </c>
      <c r="DT3" s="25">
        <v>0</v>
      </c>
      <c r="DU3" s="25">
        <v>0</v>
      </c>
      <c r="DV3" s="25">
        <v>0</v>
      </c>
      <c r="DW3" s="25">
        <v>6</v>
      </c>
      <c r="DX3" s="25">
        <v>3</v>
      </c>
      <c r="DY3" s="25">
        <v>2</v>
      </c>
      <c r="DZ3" s="25">
        <v>0</v>
      </c>
      <c r="EA3" s="25">
        <v>0</v>
      </c>
      <c r="EB3" s="25">
        <v>0</v>
      </c>
      <c r="EC3" s="25">
        <v>0</v>
      </c>
      <c r="ED3" s="25">
        <v>0</v>
      </c>
      <c r="EE3" s="25">
        <v>13</v>
      </c>
      <c r="EF3" s="25">
        <v>8</v>
      </c>
      <c r="EG3" s="25">
        <v>0</v>
      </c>
      <c r="EH3" s="25">
        <v>1</v>
      </c>
      <c r="EI3" s="25">
        <v>0</v>
      </c>
      <c r="EJ3" s="25">
        <v>1</v>
      </c>
      <c r="EK3" s="25">
        <v>0</v>
      </c>
      <c r="EL3" s="25">
        <v>1</v>
      </c>
      <c r="EM3" s="25">
        <v>0</v>
      </c>
      <c r="EN3" s="25">
        <v>0</v>
      </c>
      <c r="EO3" s="25">
        <v>0</v>
      </c>
      <c r="EP3" s="25">
        <v>0</v>
      </c>
      <c r="EQ3" s="25">
        <v>0</v>
      </c>
      <c r="ER3" s="25">
        <v>6</v>
      </c>
      <c r="ES3" s="25">
        <v>3</v>
      </c>
      <c r="ET3" s="25">
        <v>0</v>
      </c>
      <c r="EU3" s="25">
        <v>0</v>
      </c>
      <c r="EV3" s="25">
        <v>0</v>
      </c>
      <c r="EW3" s="25">
        <v>4</v>
      </c>
      <c r="EX3" s="25">
        <v>0</v>
      </c>
      <c r="EY3" s="25">
        <v>4</v>
      </c>
      <c r="EZ3" s="25">
        <v>0</v>
      </c>
      <c r="FA3" s="25">
        <v>0</v>
      </c>
      <c r="FB3" s="25">
        <v>0</v>
      </c>
      <c r="FC3" s="25">
        <f>SUM(C3, P3, AC3, AP3, BC3, BP3, CC3, CP3, DC3, DP3, EC3, EP3)</f>
        <v>0</v>
      </c>
      <c r="FD3" s="22">
        <f t="shared" ref="FD3:FD12" si="0">FC3/FC$12</f>
        <v>0</v>
      </c>
      <c r="FE3" s="25">
        <f>SUM(D3,Q3,AD3,AQ3,BD3,BQ3, CD3, CQ3, DD3, DQ3, ED3, EQ3)</f>
        <v>0</v>
      </c>
      <c r="FF3" s="22" t="e">
        <f t="shared" ref="FF3:FF12" si="1">FE3/FE$12</f>
        <v>#DIV/0!</v>
      </c>
      <c r="FG3" s="25">
        <f>SUM(E3,R3,AE3,AR3,BE3,BR3, CE3, CR3, DE3, DR3, EE3, ER3)</f>
        <v>116</v>
      </c>
      <c r="FH3" s="22">
        <f t="shared" ref="FH3:FH11" si="2">FG3/FG$12</f>
        <v>0.15025906735751296</v>
      </c>
      <c r="FI3" s="25">
        <f>SUM(F3,S3,AF3,AS3,BF3,BS3, CF3, CS3, DF3, DS3, EF3, ES3)</f>
        <v>52</v>
      </c>
      <c r="FJ3" s="22">
        <f t="shared" ref="FJ3:FJ12" si="3">FI3/FI$12</f>
        <v>0.22510822510822512</v>
      </c>
      <c r="FK3" s="25">
        <f>SUM(G3,T3,AG3,AT3,BG3,BT3, CG3, CT3, DG3, DT3, EG3, ET3)</f>
        <v>1</v>
      </c>
      <c r="FL3" s="22">
        <f t="shared" ref="FL3:FL12" si="4">FK3/FK$12</f>
        <v>8.3333333333333329E-2</v>
      </c>
      <c r="FM3" s="25">
        <f>SUM(H3,U3,AH3,AU3,BH3,BU3, CH3, CU3, DH3, DU3, EH3, EU3)</f>
        <v>6</v>
      </c>
      <c r="FN3" s="22">
        <f t="shared" ref="FN3:FN12" si="5">FM3/FM$12</f>
        <v>0.17647058823529413</v>
      </c>
      <c r="FO3" s="25">
        <f>SUM(I3,V3,AI3,AV3,BI3,BV3, CI3, CV3, DI3, DV3, EI3, EV3)</f>
        <v>0</v>
      </c>
      <c r="FP3" s="22">
        <f t="shared" ref="FP3:FP12" si="6">FO3/FO$12</f>
        <v>0</v>
      </c>
      <c r="FQ3" s="25">
        <f>SUM(J3,W3,AW3,AJ3,BJ3,BW3, CJ3, CW3, DJ3, DW3, EJ3, EW3)</f>
        <v>39</v>
      </c>
      <c r="FR3" s="22">
        <f t="shared" ref="FR3:FR12" si="7">FQ3/FQ$12</f>
        <v>0.104</v>
      </c>
      <c r="FS3" s="25">
        <f>SUM(K3,X3,AK3,AX3,BK3,BX3, CK3, CX3, DK3, DX3, EK3, EX3)</f>
        <v>5</v>
      </c>
      <c r="FT3" s="22">
        <f t="shared" ref="FT3:FT12" si="8">FS3/FS$12</f>
        <v>6.6666666666666666E-2</v>
      </c>
      <c r="FU3" s="25">
        <f>SUM(L3,Y3,AL3,AY3,BL3,BY3, CL3, CY3, DL3, DY3, EL3, EY3)</f>
        <v>23</v>
      </c>
      <c r="FV3" s="22">
        <f t="shared" ref="FV3:FV12" si="9">FU3/FU$12</f>
        <v>8.1272084805653705E-2</v>
      </c>
      <c r="FW3" s="25">
        <f>SUM(M3,Z3,AM3,AZ3,BM3,BZ3, CM3, CZ3, DM3, DZ3, EM3, EZ3)</f>
        <v>2</v>
      </c>
      <c r="FX3" s="22">
        <f t="shared" ref="FX3:FX12" si="10">FW3/FW$12</f>
        <v>1.2121212121212121E-2</v>
      </c>
      <c r="FY3" s="25">
        <f>SUM(N3,AA3,AN3,BA3,BN3,CA3,CN3,DA3,DN3,EA3,EN3,FA3)</f>
        <v>0</v>
      </c>
      <c r="FZ3" s="22" t="e">
        <f t="shared" ref="FZ3:FZ12" si="11">FY3/FY$12</f>
        <v>#DIV/0!</v>
      </c>
      <c r="GA3" s="25">
        <f>SUM(O3,AB3,AO3,BB3,BO3,CB3, CO3,DB3,DO3,EB3,EO3,FB3)</f>
        <v>0</v>
      </c>
      <c r="GB3" s="22">
        <f t="shared" ref="GB3:GB12" si="12">GA3/GA$12</f>
        <v>0</v>
      </c>
      <c r="GC3" s="23">
        <f t="shared" ref="GC3:GC12" si="13">SUM(FC3,FE3,FG3,FI3,FK3,FM3,FO3,FQ3,FS3,FU3,FW3,FY3,GA3)</f>
        <v>244</v>
      </c>
      <c r="GD3" s="22">
        <f t="shared" ref="GD3:GD12" si="14">GC3/GC$12</f>
        <v>0.125</v>
      </c>
    </row>
    <row r="4" spans="1:186" x14ac:dyDescent="0.25">
      <c r="A4" s="21">
        <v>2</v>
      </c>
      <c r="B4" s="19" t="s">
        <v>1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1</v>
      </c>
      <c r="AF4" s="25">
        <v>1</v>
      </c>
      <c r="AG4" s="25">
        <v>0</v>
      </c>
      <c r="AH4" s="25">
        <v>0</v>
      </c>
      <c r="AI4" s="25">
        <v>0</v>
      </c>
      <c r="AJ4" s="25">
        <v>1</v>
      </c>
      <c r="AK4" s="25">
        <v>1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18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0</v>
      </c>
      <c r="BK4" s="25">
        <v>0</v>
      </c>
      <c r="BL4" s="25">
        <v>0</v>
      </c>
      <c r="BM4" s="25">
        <v>0</v>
      </c>
      <c r="BN4" s="25">
        <v>0</v>
      </c>
      <c r="BO4" s="25">
        <v>0</v>
      </c>
      <c r="BP4" s="25">
        <v>0</v>
      </c>
      <c r="BQ4" s="25">
        <v>0</v>
      </c>
      <c r="BR4" s="25">
        <v>1</v>
      </c>
      <c r="BS4" s="25">
        <v>0</v>
      </c>
      <c r="BT4" s="25">
        <v>0</v>
      </c>
      <c r="BU4" s="25">
        <v>0</v>
      </c>
      <c r="BV4" s="25">
        <v>0</v>
      </c>
      <c r="BW4" s="25">
        <v>1</v>
      </c>
      <c r="BX4" s="25">
        <v>0</v>
      </c>
      <c r="BY4" s="25">
        <v>0</v>
      </c>
      <c r="BZ4" s="25">
        <v>0</v>
      </c>
      <c r="CA4" s="25">
        <v>0</v>
      </c>
      <c r="CB4" s="25">
        <v>0</v>
      </c>
      <c r="CC4" s="25">
        <v>0</v>
      </c>
      <c r="CD4" s="25">
        <v>0</v>
      </c>
      <c r="CE4" s="25">
        <v>0</v>
      </c>
      <c r="CF4" s="25">
        <v>0</v>
      </c>
      <c r="CG4" s="25">
        <v>0</v>
      </c>
      <c r="CH4" s="25">
        <v>0</v>
      </c>
      <c r="CI4" s="25">
        <v>0</v>
      </c>
      <c r="CJ4" s="25">
        <v>0</v>
      </c>
      <c r="CK4" s="25">
        <v>0</v>
      </c>
      <c r="CL4" s="25">
        <v>0</v>
      </c>
      <c r="CM4" s="25">
        <v>0</v>
      </c>
      <c r="CN4" s="25">
        <v>0</v>
      </c>
      <c r="CO4" s="25">
        <v>0</v>
      </c>
      <c r="CP4" s="25">
        <v>0</v>
      </c>
      <c r="CQ4" s="25">
        <v>0</v>
      </c>
      <c r="CR4" s="25">
        <v>3</v>
      </c>
      <c r="CS4" s="25">
        <v>3</v>
      </c>
      <c r="CT4" s="25">
        <v>0</v>
      </c>
      <c r="CU4" s="25">
        <v>0</v>
      </c>
      <c r="CV4" s="25">
        <v>0</v>
      </c>
      <c r="CW4" s="25">
        <v>0</v>
      </c>
      <c r="CX4" s="25">
        <v>1</v>
      </c>
      <c r="CY4" s="25">
        <v>1</v>
      </c>
      <c r="CZ4" s="25">
        <v>0</v>
      </c>
      <c r="DA4" s="25">
        <v>0</v>
      </c>
      <c r="DB4" s="25">
        <v>0</v>
      </c>
      <c r="DC4" s="25">
        <v>0</v>
      </c>
      <c r="DD4" s="25">
        <v>0</v>
      </c>
      <c r="DE4" s="25">
        <v>0</v>
      </c>
      <c r="DF4" s="25">
        <v>0</v>
      </c>
      <c r="DG4" s="25">
        <v>0</v>
      </c>
      <c r="DH4" s="25">
        <v>0</v>
      </c>
      <c r="DI4" s="25">
        <v>0</v>
      </c>
      <c r="DJ4" s="25">
        <v>0</v>
      </c>
      <c r="DK4" s="25">
        <v>1</v>
      </c>
      <c r="DL4" s="25">
        <v>0</v>
      </c>
      <c r="DM4" s="25">
        <v>0</v>
      </c>
      <c r="DN4" s="25">
        <v>0</v>
      </c>
      <c r="DO4" s="25">
        <v>0</v>
      </c>
      <c r="DP4" s="25">
        <v>0</v>
      </c>
      <c r="DQ4" s="25">
        <v>0</v>
      </c>
      <c r="DR4" s="25">
        <v>1</v>
      </c>
      <c r="DS4" s="25">
        <v>1</v>
      </c>
      <c r="DT4" s="25">
        <v>0</v>
      </c>
      <c r="DU4" s="25">
        <v>0</v>
      </c>
      <c r="DV4" s="25">
        <v>0</v>
      </c>
      <c r="DW4" s="25">
        <v>2</v>
      </c>
      <c r="DX4" s="25">
        <v>0</v>
      </c>
      <c r="DY4" s="25">
        <v>1</v>
      </c>
      <c r="DZ4" s="25">
        <v>0</v>
      </c>
      <c r="EA4" s="25">
        <v>0</v>
      </c>
      <c r="EB4" s="25">
        <v>0</v>
      </c>
      <c r="EC4" s="25">
        <v>0</v>
      </c>
      <c r="ED4" s="25">
        <v>0</v>
      </c>
      <c r="EE4" s="25">
        <v>0</v>
      </c>
      <c r="EF4" s="25">
        <v>0</v>
      </c>
      <c r="EG4" s="25">
        <v>0</v>
      </c>
      <c r="EH4" s="25">
        <v>0</v>
      </c>
      <c r="EI4" s="25">
        <v>0</v>
      </c>
      <c r="EJ4" s="25">
        <v>1</v>
      </c>
      <c r="EK4" s="25">
        <v>0</v>
      </c>
      <c r="EL4" s="25">
        <v>0</v>
      </c>
      <c r="EM4" s="25">
        <v>0</v>
      </c>
      <c r="EN4" s="25">
        <v>0</v>
      </c>
      <c r="EO4" s="25">
        <v>0</v>
      </c>
      <c r="EP4" s="25">
        <v>0</v>
      </c>
      <c r="EQ4" s="25">
        <v>0</v>
      </c>
      <c r="ER4" s="25">
        <v>0</v>
      </c>
      <c r="ES4" s="25">
        <v>0</v>
      </c>
      <c r="ET4" s="25">
        <v>0</v>
      </c>
      <c r="EU4" s="25">
        <v>0</v>
      </c>
      <c r="EV4" s="25">
        <v>0</v>
      </c>
      <c r="EW4" s="25">
        <v>1</v>
      </c>
      <c r="EX4" s="25">
        <v>2</v>
      </c>
      <c r="EY4" s="25">
        <v>0</v>
      </c>
      <c r="EZ4" s="25">
        <v>0</v>
      </c>
      <c r="FA4" s="25">
        <v>0</v>
      </c>
      <c r="FB4" s="25">
        <v>0</v>
      </c>
      <c r="FC4" s="25">
        <f t="shared" ref="FC4:FC12" si="15">SUM(C4, P4, AC4, AP4, BC4, BP4, CC4, CP4, DC4, DP4, EC4, EP4)</f>
        <v>0</v>
      </c>
      <c r="FD4" s="22">
        <f t="shared" si="0"/>
        <v>0</v>
      </c>
      <c r="FE4" s="25">
        <f t="shared" ref="FE4:FE12" si="16">SUM(D4,Q4,AD4,AQ4,BD4,BQ4, CD4, CQ4, DD4, DQ4, ED4, EQ4)</f>
        <v>0</v>
      </c>
      <c r="FF4" s="22" t="e">
        <f t="shared" si="1"/>
        <v>#DIV/0!</v>
      </c>
      <c r="FG4" s="25">
        <f t="shared" ref="FG4:FG12" si="17">SUM(E4,R4,AE4,AR4,BE4,BR4, CE4, CR4, DE4, DR4, EE4, ER4)</f>
        <v>6</v>
      </c>
      <c r="FH4" s="22">
        <f t="shared" si="2"/>
        <v>7.7720207253886009E-3</v>
      </c>
      <c r="FI4" s="25">
        <f t="shared" ref="FI4:FI12" si="18">SUM(F4,S4,AF4,AS4,BF4,BS4, CF4, CS4, DF4, DS4, EF4, ES4)</f>
        <v>5</v>
      </c>
      <c r="FJ4" s="22">
        <f t="shared" si="3"/>
        <v>2.1645021645021644E-2</v>
      </c>
      <c r="FK4" s="25">
        <f t="shared" ref="FK4:FK12" si="19">SUM(G4,T4,AG4,AT4,BG4,BT4, CG4, CT4, DG4, DT4, EG4, ET4)</f>
        <v>0</v>
      </c>
      <c r="FL4" s="22">
        <f t="shared" si="4"/>
        <v>0</v>
      </c>
      <c r="FM4" s="25">
        <f t="shared" ref="FM4:FM12" si="20">SUM(H4,U4,AH4,AU4,BH4,BU4, CH4, CU4, DH4, DU4, EH4, EU4)</f>
        <v>0</v>
      </c>
      <c r="FN4" s="22">
        <f t="shared" si="5"/>
        <v>0</v>
      </c>
      <c r="FO4" s="25">
        <f t="shared" ref="FO4:FO12" si="21">SUM(I4,V4,AI4,AV4,BI4,BV4, CI4, CV4, DI4, DV4, EI4, EV4)</f>
        <v>0</v>
      </c>
      <c r="FP4" s="22">
        <f t="shared" si="6"/>
        <v>0</v>
      </c>
      <c r="FQ4" s="25">
        <f t="shared" ref="FQ4:FQ12" si="22">SUM(J4,W4,AW4,AJ4,BJ4,BW4, CJ4, CW4, DJ4, DW4, EJ4, EW4)</f>
        <v>6</v>
      </c>
      <c r="FR4" s="22">
        <f t="shared" si="7"/>
        <v>1.6E-2</v>
      </c>
      <c r="FS4" s="25">
        <f t="shared" ref="FS4:FS12" si="23">SUM(K4,X4,AK4,AX4,BK4,BX4, CK4, CX4, DK4, DX4, EK4, EX4)</f>
        <v>5</v>
      </c>
      <c r="FT4" s="22">
        <f t="shared" si="8"/>
        <v>6.6666666666666666E-2</v>
      </c>
      <c r="FU4" s="25">
        <f t="shared" ref="FU4:FU12" si="24">SUM(L4,Y4,AL4,AY4,BL4,BY4, CL4, CY4, DL4, DY4, EL4, EY4)</f>
        <v>2</v>
      </c>
      <c r="FV4" s="22">
        <f t="shared" si="9"/>
        <v>7.0671378091872791E-3</v>
      </c>
      <c r="FW4" s="25">
        <f t="shared" ref="FW4:FW12" si="25">SUM(M4,Z4,AM4,AZ4,BM4,BZ4, CM4, CZ4, DM4, DZ4, EM4, EZ4)</f>
        <v>0</v>
      </c>
      <c r="FX4" s="22">
        <f t="shared" si="10"/>
        <v>0</v>
      </c>
      <c r="FY4" s="25">
        <f t="shared" ref="FY4:FY12" si="26">SUM(N4,AA4,AN4,BA4,BN4,CA4,CN4,DA4,DN4,EA4,EN4,FA4)</f>
        <v>0</v>
      </c>
      <c r="FZ4" s="22" t="e">
        <f t="shared" si="11"/>
        <v>#DIV/0!</v>
      </c>
      <c r="GA4" s="25">
        <f t="shared" ref="GA4:GA12" si="27">SUM(O4,AB4,AO4,BB4,BO4,CB4, CO4,DB4,DO4,EB4,EO4,FB4)</f>
        <v>0</v>
      </c>
      <c r="GB4" s="22">
        <f t="shared" si="12"/>
        <v>0</v>
      </c>
      <c r="GC4" s="23">
        <f t="shared" si="13"/>
        <v>24</v>
      </c>
      <c r="GD4" s="22">
        <f t="shared" si="14"/>
        <v>1.2295081967213115E-2</v>
      </c>
    </row>
    <row r="5" spans="1:186" x14ac:dyDescent="0.25">
      <c r="A5" s="21">
        <v>3</v>
      </c>
      <c r="B5" s="19" t="s">
        <v>2</v>
      </c>
      <c r="C5" s="25">
        <v>0</v>
      </c>
      <c r="D5" s="25">
        <v>0</v>
      </c>
      <c r="E5" s="25">
        <v>6</v>
      </c>
      <c r="F5" s="25">
        <v>4</v>
      </c>
      <c r="G5" s="25">
        <v>0</v>
      </c>
      <c r="H5" s="25">
        <v>0</v>
      </c>
      <c r="I5" s="25">
        <v>0</v>
      </c>
      <c r="J5" s="25">
        <v>2</v>
      </c>
      <c r="K5" s="25">
        <v>1</v>
      </c>
      <c r="L5" s="25">
        <v>0</v>
      </c>
      <c r="M5" s="25">
        <v>1</v>
      </c>
      <c r="N5" s="25">
        <v>0</v>
      </c>
      <c r="O5" s="25">
        <v>0</v>
      </c>
      <c r="P5" s="25">
        <v>0</v>
      </c>
      <c r="Q5" s="25">
        <v>0</v>
      </c>
      <c r="R5" s="25">
        <v>8</v>
      </c>
      <c r="S5" s="25">
        <v>1</v>
      </c>
      <c r="T5" s="25">
        <v>0</v>
      </c>
      <c r="U5" s="25">
        <v>1</v>
      </c>
      <c r="V5" s="25">
        <v>0</v>
      </c>
      <c r="W5" s="25">
        <v>3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8</v>
      </c>
      <c r="AF5" s="25">
        <v>3</v>
      </c>
      <c r="AG5" s="25">
        <v>0</v>
      </c>
      <c r="AH5" s="25">
        <v>1</v>
      </c>
      <c r="AI5" s="25">
        <v>0</v>
      </c>
      <c r="AJ5" s="25">
        <v>0</v>
      </c>
      <c r="AK5" s="25">
        <v>0</v>
      </c>
      <c r="AL5" s="25">
        <v>0</v>
      </c>
      <c r="AM5" s="25">
        <v>3</v>
      </c>
      <c r="AN5" s="25">
        <v>0</v>
      </c>
      <c r="AO5" s="25">
        <v>0</v>
      </c>
      <c r="AP5" s="25">
        <v>0</v>
      </c>
      <c r="AQ5" s="25">
        <v>0</v>
      </c>
      <c r="AR5" s="25">
        <v>2</v>
      </c>
      <c r="AS5" s="25">
        <v>0</v>
      </c>
      <c r="AT5" s="25">
        <v>0</v>
      </c>
      <c r="AU5" s="25">
        <v>0</v>
      </c>
      <c r="AV5" s="25">
        <v>0</v>
      </c>
      <c r="AW5" s="25">
        <v>4</v>
      </c>
      <c r="AX5" s="25">
        <v>1</v>
      </c>
      <c r="AY5" s="25">
        <v>0</v>
      </c>
      <c r="AZ5" s="25">
        <v>0</v>
      </c>
      <c r="BA5" s="25">
        <v>0</v>
      </c>
      <c r="BB5" s="25">
        <v>0</v>
      </c>
      <c r="BC5" s="18">
        <v>0</v>
      </c>
      <c r="BD5" s="25">
        <v>0</v>
      </c>
      <c r="BE5" s="25">
        <v>7</v>
      </c>
      <c r="BF5" s="25">
        <v>3</v>
      </c>
      <c r="BG5" s="25">
        <v>0</v>
      </c>
      <c r="BH5" s="25">
        <v>1</v>
      </c>
      <c r="BI5" s="25">
        <v>0</v>
      </c>
      <c r="BJ5" s="25">
        <v>1</v>
      </c>
      <c r="BK5" s="25">
        <v>0</v>
      </c>
      <c r="BL5" s="25">
        <v>0</v>
      </c>
      <c r="BM5" s="25">
        <v>0</v>
      </c>
      <c r="BN5" s="25">
        <v>0</v>
      </c>
      <c r="BO5" s="25">
        <v>0</v>
      </c>
      <c r="BP5" s="25">
        <v>0</v>
      </c>
      <c r="BQ5" s="25">
        <v>0</v>
      </c>
      <c r="BR5" s="25">
        <v>10</v>
      </c>
      <c r="BS5" s="25">
        <v>2</v>
      </c>
      <c r="BT5" s="25">
        <v>0</v>
      </c>
      <c r="BU5" s="25">
        <v>0</v>
      </c>
      <c r="BV5" s="25">
        <v>0</v>
      </c>
      <c r="BW5" s="25">
        <v>1</v>
      </c>
      <c r="BX5" s="25">
        <v>0</v>
      </c>
      <c r="BY5" s="25">
        <v>0</v>
      </c>
      <c r="BZ5" s="25">
        <v>1</v>
      </c>
      <c r="CA5" s="25">
        <v>0</v>
      </c>
      <c r="CB5" s="25">
        <v>0</v>
      </c>
      <c r="CC5" s="25">
        <v>1</v>
      </c>
      <c r="CD5" s="25">
        <v>0</v>
      </c>
      <c r="CE5" s="25">
        <v>6</v>
      </c>
      <c r="CF5" s="25">
        <v>2</v>
      </c>
      <c r="CG5" s="25">
        <v>0</v>
      </c>
      <c r="CH5" s="25">
        <v>1</v>
      </c>
      <c r="CI5" s="25">
        <v>0</v>
      </c>
      <c r="CJ5" s="25">
        <v>3</v>
      </c>
      <c r="CK5" s="25">
        <v>0</v>
      </c>
      <c r="CL5" s="25">
        <v>3</v>
      </c>
      <c r="CM5" s="25">
        <v>1</v>
      </c>
      <c r="CN5" s="25">
        <v>0</v>
      </c>
      <c r="CO5" s="25">
        <v>0</v>
      </c>
      <c r="CP5" s="25">
        <v>0</v>
      </c>
      <c r="CQ5" s="25">
        <v>0</v>
      </c>
      <c r="CR5" s="25">
        <v>10</v>
      </c>
      <c r="CS5" s="25">
        <v>4</v>
      </c>
      <c r="CT5" s="25">
        <v>0</v>
      </c>
      <c r="CU5" s="25">
        <v>2</v>
      </c>
      <c r="CV5" s="25">
        <v>0</v>
      </c>
      <c r="CW5" s="25">
        <v>2</v>
      </c>
      <c r="CX5" s="25">
        <v>0</v>
      </c>
      <c r="CY5" s="25">
        <v>0</v>
      </c>
      <c r="CZ5" s="25">
        <v>0</v>
      </c>
      <c r="DA5" s="25">
        <v>0</v>
      </c>
      <c r="DB5" s="25">
        <v>0</v>
      </c>
      <c r="DC5" s="25">
        <v>0</v>
      </c>
      <c r="DD5" s="25">
        <v>0</v>
      </c>
      <c r="DE5" s="25">
        <v>7</v>
      </c>
      <c r="DF5" s="25">
        <v>3</v>
      </c>
      <c r="DG5" s="25">
        <v>0</v>
      </c>
      <c r="DH5" s="25">
        <v>0</v>
      </c>
      <c r="DI5" s="25">
        <v>0</v>
      </c>
      <c r="DJ5" s="25">
        <v>1</v>
      </c>
      <c r="DK5" s="25">
        <v>0</v>
      </c>
      <c r="DL5" s="25">
        <v>0</v>
      </c>
      <c r="DM5" s="25">
        <v>3</v>
      </c>
      <c r="DN5" s="25">
        <v>0</v>
      </c>
      <c r="DO5" s="25">
        <v>0</v>
      </c>
      <c r="DP5" s="25">
        <v>0</v>
      </c>
      <c r="DQ5" s="25">
        <v>0</v>
      </c>
      <c r="DR5" s="25">
        <v>5</v>
      </c>
      <c r="DS5" s="25">
        <v>0</v>
      </c>
      <c r="DT5" s="25">
        <v>0</v>
      </c>
      <c r="DU5" s="25">
        <v>0</v>
      </c>
      <c r="DV5" s="25">
        <v>0</v>
      </c>
      <c r="DW5" s="25">
        <v>4</v>
      </c>
      <c r="DX5" s="25">
        <v>0</v>
      </c>
      <c r="DY5" s="25">
        <v>0</v>
      </c>
      <c r="DZ5" s="25">
        <v>1</v>
      </c>
      <c r="EA5" s="25">
        <v>0</v>
      </c>
      <c r="EB5" s="25">
        <v>0</v>
      </c>
      <c r="EC5" s="25">
        <v>0</v>
      </c>
      <c r="ED5" s="25">
        <v>0</v>
      </c>
      <c r="EE5" s="25">
        <v>4</v>
      </c>
      <c r="EF5" s="25">
        <v>2</v>
      </c>
      <c r="EG5" s="25">
        <v>0</v>
      </c>
      <c r="EH5" s="25">
        <v>0</v>
      </c>
      <c r="EI5" s="25">
        <v>0</v>
      </c>
      <c r="EJ5" s="25">
        <v>3</v>
      </c>
      <c r="EK5" s="25">
        <v>0</v>
      </c>
      <c r="EL5" s="25">
        <v>0</v>
      </c>
      <c r="EM5" s="25">
        <v>0</v>
      </c>
      <c r="EN5" s="25">
        <v>0</v>
      </c>
      <c r="EO5" s="25">
        <v>0</v>
      </c>
      <c r="EP5" s="25">
        <v>0</v>
      </c>
      <c r="EQ5" s="25">
        <v>0</v>
      </c>
      <c r="ER5" s="25">
        <v>3</v>
      </c>
      <c r="ES5" s="25">
        <v>1</v>
      </c>
      <c r="ET5" s="25">
        <v>1</v>
      </c>
      <c r="EU5" s="25">
        <v>0</v>
      </c>
      <c r="EV5" s="25">
        <v>0</v>
      </c>
      <c r="EW5" s="25">
        <v>0</v>
      </c>
      <c r="EX5" s="25">
        <v>0</v>
      </c>
      <c r="EY5" s="25">
        <v>0</v>
      </c>
      <c r="EZ5" s="25">
        <v>0</v>
      </c>
      <c r="FA5" s="25">
        <v>0</v>
      </c>
      <c r="FB5" s="25">
        <v>0</v>
      </c>
      <c r="FC5" s="25">
        <f t="shared" si="15"/>
        <v>1</v>
      </c>
      <c r="FD5" s="22">
        <f t="shared" si="0"/>
        <v>0.33333333333333331</v>
      </c>
      <c r="FE5" s="25">
        <f t="shared" si="16"/>
        <v>0</v>
      </c>
      <c r="FF5" s="22" t="e">
        <f t="shared" si="1"/>
        <v>#DIV/0!</v>
      </c>
      <c r="FG5" s="25">
        <f t="shared" si="17"/>
        <v>76</v>
      </c>
      <c r="FH5" s="22">
        <f t="shared" si="2"/>
        <v>9.8445595854922283E-2</v>
      </c>
      <c r="FI5" s="25">
        <f t="shared" si="18"/>
        <v>25</v>
      </c>
      <c r="FJ5" s="22">
        <f t="shared" si="3"/>
        <v>0.10822510822510822</v>
      </c>
      <c r="FK5" s="25">
        <f t="shared" si="19"/>
        <v>1</v>
      </c>
      <c r="FL5" s="22">
        <f t="shared" si="4"/>
        <v>8.3333333333333329E-2</v>
      </c>
      <c r="FM5" s="25">
        <f t="shared" si="20"/>
        <v>6</v>
      </c>
      <c r="FN5" s="22">
        <f t="shared" si="5"/>
        <v>0.17647058823529413</v>
      </c>
      <c r="FO5" s="25">
        <f t="shared" si="21"/>
        <v>0</v>
      </c>
      <c r="FP5" s="22">
        <f t="shared" si="6"/>
        <v>0</v>
      </c>
      <c r="FQ5" s="25">
        <f t="shared" si="22"/>
        <v>24</v>
      </c>
      <c r="FR5" s="22">
        <f t="shared" si="7"/>
        <v>6.4000000000000001E-2</v>
      </c>
      <c r="FS5" s="25">
        <f t="shared" si="23"/>
        <v>2</v>
      </c>
      <c r="FT5" s="22">
        <f t="shared" si="8"/>
        <v>2.6666666666666668E-2</v>
      </c>
      <c r="FU5" s="25">
        <f t="shared" si="24"/>
        <v>3</v>
      </c>
      <c r="FV5" s="22">
        <f t="shared" si="9"/>
        <v>1.0600706713780919E-2</v>
      </c>
      <c r="FW5" s="25">
        <f t="shared" si="25"/>
        <v>10</v>
      </c>
      <c r="FX5" s="22">
        <f t="shared" si="10"/>
        <v>6.0606060606060608E-2</v>
      </c>
      <c r="FY5" s="25">
        <f t="shared" si="26"/>
        <v>0</v>
      </c>
      <c r="FZ5" s="22" t="e">
        <f t="shared" si="11"/>
        <v>#DIV/0!</v>
      </c>
      <c r="GA5" s="25">
        <f t="shared" si="27"/>
        <v>0</v>
      </c>
      <c r="GB5" s="22">
        <f t="shared" si="12"/>
        <v>0</v>
      </c>
      <c r="GC5" s="23">
        <f t="shared" si="13"/>
        <v>148</v>
      </c>
      <c r="GD5" s="22">
        <f t="shared" si="14"/>
        <v>7.5819672131147542E-2</v>
      </c>
    </row>
    <row r="6" spans="1:186" x14ac:dyDescent="0.25">
      <c r="A6" s="21">
        <v>4</v>
      </c>
      <c r="B6" s="19" t="s">
        <v>3</v>
      </c>
      <c r="C6" s="25">
        <v>0</v>
      </c>
      <c r="D6" s="25">
        <v>0</v>
      </c>
      <c r="E6" s="25">
        <v>5</v>
      </c>
      <c r="F6" s="25">
        <v>2</v>
      </c>
      <c r="G6" s="25">
        <v>0</v>
      </c>
      <c r="H6" s="25">
        <v>0</v>
      </c>
      <c r="I6" s="25">
        <v>0</v>
      </c>
      <c r="J6" s="25">
        <v>2</v>
      </c>
      <c r="K6" s="25">
        <v>4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2</v>
      </c>
      <c r="S6" s="25">
        <v>1</v>
      </c>
      <c r="T6" s="25">
        <v>0</v>
      </c>
      <c r="U6" s="25">
        <v>0</v>
      </c>
      <c r="V6" s="25">
        <v>0</v>
      </c>
      <c r="W6" s="25">
        <v>2</v>
      </c>
      <c r="X6" s="25">
        <v>1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7</v>
      </c>
      <c r="AF6" s="25">
        <v>5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1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4</v>
      </c>
      <c r="AS6" s="25">
        <v>3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18">
        <v>0</v>
      </c>
      <c r="BD6" s="25">
        <v>0</v>
      </c>
      <c r="BE6" s="25">
        <v>2</v>
      </c>
      <c r="BF6" s="25">
        <v>2</v>
      </c>
      <c r="BG6" s="25">
        <v>0</v>
      </c>
      <c r="BH6" s="25">
        <v>1</v>
      </c>
      <c r="BI6" s="25">
        <v>0</v>
      </c>
      <c r="BJ6" s="25">
        <v>0</v>
      </c>
      <c r="BK6" s="25">
        <v>1</v>
      </c>
      <c r="BL6" s="25">
        <v>0</v>
      </c>
      <c r="BM6" s="25">
        <v>0</v>
      </c>
      <c r="BN6" s="25">
        <v>0</v>
      </c>
      <c r="BO6" s="25">
        <v>0</v>
      </c>
      <c r="BP6" s="25">
        <v>0</v>
      </c>
      <c r="BQ6" s="25">
        <v>0</v>
      </c>
      <c r="BR6" s="25">
        <v>3</v>
      </c>
      <c r="BS6" s="25">
        <v>3</v>
      </c>
      <c r="BT6" s="25">
        <v>0</v>
      </c>
      <c r="BU6" s="25">
        <v>0</v>
      </c>
      <c r="BV6" s="25">
        <v>0</v>
      </c>
      <c r="BW6" s="25">
        <v>2</v>
      </c>
      <c r="BX6" s="25">
        <v>0</v>
      </c>
      <c r="BY6" s="25">
        <v>0</v>
      </c>
      <c r="BZ6" s="25">
        <v>0</v>
      </c>
      <c r="CA6" s="25">
        <v>0</v>
      </c>
      <c r="CB6" s="25">
        <v>0</v>
      </c>
      <c r="CC6" s="25">
        <v>0</v>
      </c>
      <c r="CD6" s="25">
        <v>0</v>
      </c>
      <c r="CE6" s="25">
        <v>5</v>
      </c>
      <c r="CF6" s="25">
        <v>4</v>
      </c>
      <c r="CG6" s="25">
        <v>0</v>
      </c>
      <c r="CH6" s="25">
        <v>0</v>
      </c>
      <c r="CI6" s="25">
        <v>0</v>
      </c>
      <c r="CJ6" s="25">
        <v>2</v>
      </c>
      <c r="CK6" s="25">
        <v>0</v>
      </c>
      <c r="CL6" s="25">
        <v>0</v>
      </c>
      <c r="CM6" s="25">
        <v>0</v>
      </c>
      <c r="CN6" s="25">
        <v>0</v>
      </c>
      <c r="CO6" s="25">
        <v>0</v>
      </c>
      <c r="CP6" s="25">
        <v>0</v>
      </c>
      <c r="CQ6" s="25">
        <v>0</v>
      </c>
      <c r="CR6" s="25">
        <v>5</v>
      </c>
      <c r="CS6" s="25">
        <v>2</v>
      </c>
      <c r="CT6" s="25">
        <v>0</v>
      </c>
      <c r="CU6" s="25">
        <v>0</v>
      </c>
      <c r="CV6" s="25">
        <v>0</v>
      </c>
      <c r="CW6" s="25">
        <v>0</v>
      </c>
      <c r="CX6" s="25">
        <v>1</v>
      </c>
      <c r="CY6" s="25">
        <v>0</v>
      </c>
      <c r="CZ6" s="25">
        <v>0</v>
      </c>
      <c r="DA6" s="25">
        <v>0</v>
      </c>
      <c r="DB6" s="25">
        <v>0</v>
      </c>
      <c r="DC6" s="25">
        <v>0</v>
      </c>
      <c r="DD6" s="25">
        <v>0</v>
      </c>
      <c r="DE6" s="25">
        <v>3</v>
      </c>
      <c r="DF6" s="25">
        <v>3</v>
      </c>
      <c r="DG6" s="25">
        <v>0</v>
      </c>
      <c r="DH6" s="25">
        <v>0</v>
      </c>
      <c r="DI6" s="25">
        <v>0</v>
      </c>
      <c r="DJ6" s="25">
        <v>0</v>
      </c>
      <c r="DK6" s="25">
        <v>0</v>
      </c>
      <c r="DL6" s="25">
        <v>0</v>
      </c>
      <c r="DM6" s="25">
        <v>0</v>
      </c>
      <c r="DN6" s="25">
        <v>0</v>
      </c>
      <c r="DO6" s="25">
        <v>0</v>
      </c>
      <c r="DP6" s="25">
        <v>0</v>
      </c>
      <c r="DQ6" s="25">
        <v>0</v>
      </c>
      <c r="DR6" s="25">
        <v>3</v>
      </c>
      <c r="DS6" s="25">
        <v>1</v>
      </c>
      <c r="DT6" s="25">
        <v>0</v>
      </c>
      <c r="DU6" s="25">
        <v>0</v>
      </c>
      <c r="DV6" s="25">
        <v>0</v>
      </c>
      <c r="DW6" s="25">
        <v>2</v>
      </c>
      <c r="DX6" s="25">
        <v>0</v>
      </c>
      <c r="DY6" s="25">
        <v>0</v>
      </c>
      <c r="DZ6" s="25">
        <v>0</v>
      </c>
      <c r="EA6" s="25">
        <v>0</v>
      </c>
      <c r="EB6" s="25">
        <v>0</v>
      </c>
      <c r="EC6" s="25">
        <v>0</v>
      </c>
      <c r="ED6" s="25">
        <v>0</v>
      </c>
      <c r="EE6" s="25">
        <v>3</v>
      </c>
      <c r="EF6" s="25">
        <v>1</v>
      </c>
      <c r="EG6" s="25">
        <v>1</v>
      </c>
      <c r="EH6" s="25">
        <v>0</v>
      </c>
      <c r="EI6" s="25">
        <v>0</v>
      </c>
      <c r="EJ6" s="25">
        <v>2</v>
      </c>
      <c r="EK6" s="25">
        <v>1</v>
      </c>
      <c r="EL6" s="25">
        <v>0</v>
      </c>
      <c r="EM6" s="25">
        <v>0</v>
      </c>
      <c r="EN6" s="25">
        <v>0</v>
      </c>
      <c r="EO6" s="25">
        <v>0</v>
      </c>
      <c r="EP6" s="25">
        <v>0</v>
      </c>
      <c r="EQ6" s="25">
        <v>0</v>
      </c>
      <c r="ER6" s="25">
        <v>5</v>
      </c>
      <c r="ES6" s="25">
        <v>4</v>
      </c>
      <c r="ET6" s="25">
        <v>0</v>
      </c>
      <c r="EU6" s="25">
        <v>0</v>
      </c>
      <c r="EV6" s="25">
        <v>0</v>
      </c>
      <c r="EW6" s="25">
        <v>1</v>
      </c>
      <c r="EX6" s="25">
        <v>0</v>
      </c>
      <c r="EY6" s="25">
        <v>2</v>
      </c>
      <c r="EZ6" s="25">
        <v>0</v>
      </c>
      <c r="FA6" s="25">
        <v>0</v>
      </c>
      <c r="FB6" s="25">
        <v>0</v>
      </c>
      <c r="FC6" s="25">
        <f t="shared" si="15"/>
        <v>0</v>
      </c>
      <c r="FD6" s="22">
        <f t="shared" si="0"/>
        <v>0</v>
      </c>
      <c r="FE6" s="25">
        <f t="shared" si="16"/>
        <v>0</v>
      </c>
      <c r="FF6" s="22" t="e">
        <f t="shared" si="1"/>
        <v>#DIV/0!</v>
      </c>
      <c r="FG6" s="25">
        <f t="shared" si="17"/>
        <v>47</v>
      </c>
      <c r="FH6" s="22">
        <f t="shared" si="2"/>
        <v>6.0880829015544043E-2</v>
      </c>
      <c r="FI6" s="25">
        <f t="shared" si="18"/>
        <v>31</v>
      </c>
      <c r="FJ6" s="22">
        <f t="shared" si="3"/>
        <v>0.13419913419913421</v>
      </c>
      <c r="FK6" s="25">
        <f t="shared" si="19"/>
        <v>1</v>
      </c>
      <c r="FL6" s="22">
        <f t="shared" si="4"/>
        <v>8.3333333333333329E-2</v>
      </c>
      <c r="FM6" s="25">
        <f t="shared" si="20"/>
        <v>1</v>
      </c>
      <c r="FN6" s="22">
        <f t="shared" si="5"/>
        <v>2.9411764705882353E-2</v>
      </c>
      <c r="FO6" s="25">
        <f t="shared" si="21"/>
        <v>0</v>
      </c>
      <c r="FP6" s="22">
        <f t="shared" si="6"/>
        <v>0</v>
      </c>
      <c r="FQ6" s="25">
        <f t="shared" si="22"/>
        <v>13</v>
      </c>
      <c r="FR6" s="22">
        <f t="shared" si="7"/>
        <v>3.4666666666666665E-2</v>
      </c>
      <c r="FS6" s="25">
        <f t="shared" si="23"/>
        <v>8</v>
      </c>
      <c r="FT6" s="22">
        <f t="shared" si="8"/>
        <v>0.10666666666666667</v>
      </c>
      <c r="FU6" s="25">
        <f t="shared" si="24"/>
        <v>3</v>
      </c>
      <c r="FV6" s="22">
        <f t="shared" si="9"/>
        <v>1.0600706713780919E-2</v>
      </c>
      <c r="FW6" s="25">
        <f t="shared" si="25"/>
        <v>0</v>
      </c>
      <c r="FX6" s="22">
        <f t="shared" si="10"/>
        <v>0</v>
      </c>
      <c r="FY6" s="25">
        <f t="shared" si="26"/>
        <v>0</v>
      </c>
      <c r="FZ6" s="22" t="e">
        <f t="shared" si="11"/>
        <v>#DIV/0!</v>
      </c>
      <c r="GA6" s="25">
        <f t="shared" si="27"/>
        <v>0</v>
      </c>
      <c r="GB6" s="22">
        <f t="shared" si="12"/>
        <v>0</v>
      </c>
      <c r="GC6" s="23">
        <f t="shared" si="13"/>
        <v>104</v>
      </c>
      <c r="GD6" s="22">
        <f t="shared" si="14"/>
        <v>5.3278688524590161E-2</v>
      </c>
    </row>
    <row r="7" spans="1:186" x14ac:dyDescent="0.25">
      <c r="A7" s="21">
        <v>5</v>
      </c>
      <c r="B7" s="19" t="s">
        <v>4</v>
      </c>
      <c r="C7" s="25">
        <v>0</v>
      </c>
      <c r="D7" s="25">
        <v>0</v>
      </c>
      <c r="E7" s="25">
        <v>2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2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1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1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18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2</v>
      </c>
      <c r="BK7" s="25">
        <v>1</v>
      </c>
      <c r="BL7" s="25">
        <v>0</v>
      </c>
      <c r="BM7" s="25">
        <v>1</v>
      </c>
      <c r="BN7" s="25">
        <v>0</v>
      </c>
      <c r="BO7" s="25">
        <v>0</v>
      </c>
      <c r="BP7" s="25">
        <v>0</v>
      </c>
      <c r="BQ7" s="25">
        <v>0</v>
      </c>
      <c r="BR7" s="25">
        <v>1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0</v>
      </c>
      <c r="CA7" s="25">
        <v>0</v>
      </c>
      <c r="CB7" s="25">
        <v>0</v>
      </c>
      <c r="CC7" s="25">
        <v>0</v>
      </c>
      <c r="CD7" s="25">
        <v>0</v>
      </c>
      <c r="CE7" s="25">
        <v>1</v>
      </c>
      <c r="CF7" s="25">
        <v>0</v>
      </c>
      <c r="CG7" s="25">
        <v>0</v>
      </c>
      <c r="CH7" s="25">
        <v>0</v>
      </c>
      <c r="CI7" s="25">
        <v>0</v>
      </c>
      <c r="CJ7" s="25">
        <v>1</v>
      </c>
      <c r="CK7" s="25">
        <v>0</v>
      </c>
      <c r="CL7" s="25">
        <v>0</v>
      </c>
      <c r="CM7" s="25">
        <v>0</v>
      </c>
      <c r="CN7" s="25">
        <v>0</v>
      </c>
      <c r="CO7" s="25">
        <v>0</v>
      </c>
      <c r="CP7" s="25">
        <v>0</v>
      </c>
      <c r="CQ7" s="25">
        <v>0</v>
      </c>
      <c r="CR7" s="25">
        <v>0</v>
      </c>
      <c r="CS7" s="25">
        <v>0</v>
      </c>
      <c r="CT7" s="25">
        <v>0</v>
      </c>
      <c r="CU7" s="25">
        <v>0</v>
      </c>
      <c r="CV7" s="25">
        <v>0</v>
      </c>
      <c r="CW7" s="25">
        <v>0</v>
      </c>
      <c r="CX7" s="25">
        <v>1</v>
      </c>
      <c r="CY7" s="25">
        <v>0</v>
      </c>
      <c r="CZ7" s="25">
        <v>0</v>
      </c>
      <c r="DA7" s="25">
        <v>0</v>
      </c>
      <c r="DB7" s="25">
        <v>0</v>
      </c>
      <c r="DC7" s="25">
        <v>0</v>
      </c>
      <c r="DD7" s="25">
        <v>0</v>
      </c>
      <c r="DE7" s="25">
        <v>1</v>
      </c>
      <c r="DF7" s="25">
        <v>1</v>
      </c>
      <c r="DG7" s="25">
        <v>0</v>
      </c>
      <c r="DH7" s="25">
        <v>0</v>
      </c>
      <c r="DI7" s="25">
        <v>0</v>
      </c>
      <c r="DJ7" s="25">
        <v>2</v>
      </c>
      <c r="DK7" s="25">
        <v>0</v>
      </c>
      <c r="DL7" s="25">
        <v>1</v>
      </c>
      <c r="DM7" s="25">
        <v>0</v>
      </c>
      <c r="DN7" s="25">
        <v>0</v>
      </c>
      <c r="DO7" s="25">
        <v>0</v>
      </c>
      <c r="DP7" s="25">
        <v>0</v>
      </c>
      <c r="DQ7" s="25">
        <v>0</v>
      </c>
      <c r="DR7" s="25">
        <v>2</v>
      </c>
      <c r="DS7" s="25">
        <v>0</v>
      </c>
      <c r="DT7" s="25">
        <v>0</v>
      </c>
      <c r="DU7" s="25">
        <v>0</v>
      </c>
      <c r="DV7" s="25">
        <v>0</v>
      </c>
      <c r="DW7" s="25">
        <v>3</v>
      </c>
      <c r="DX7" s="25">
        <v>0</v>
      </c>
      <c r="DY7" s="25">
        <v>1</v>
      </c>
      <c r="DZ7" s="25">
        <v>0</v>
      </c>
      <c r="EA7" s="25">
        <v>0</v>
      </c>
      <c r="EB7" s="25">
        <v>0</v>
      </c>
      <c r="EC7" s="25">
        <v>0</v>
      </c>
      <c r="ED7" s="25">
        <v>0</v>
      </c>
      <c r="EE7" s="25">
        <v>2</v>
      </c>
      <c r="EF7" s="25">
        <v>1</v>
      </c>
      <c r="EG7" s="25">
        <v>0</v>
      </c>
      <c r="EH7" s="25">
        <v>0</v>
      </c>
      <c r="EI7" s="25">
        <v>0</v>
      </c>
      <c r="EJ7" s="25">
        <v>0</v>
      </c>
      <c r="EK7" s="25">
        <v>0</v>
      </c>
      <c r="EL7" s="25">
        <v>1</v>
      </c>
      <c r="EM7" s="25">
        <v>0</v>
      </c>
      <c r="EN7" s="25">
        <v>0</v>
      </c>
      <c r="EO7" s="25">
        <v>0</v>
      </c>
      <c r="EP7" s="25">
        <v>0</v>
      </c>
      <c r="EQ7" s="25">
        <v>0</v>
      </c>
      <c r="ER7" s="25">
        <v>0</v>
      </c>
      <c r="ES7" s="25">
        <v>0</v>
      </c>
      <c r="ET7" s="25">
        <v>0</v>
      </c>
      <c r="EU7" s="25">
        <v>0</v>
      </c>
      <c r="EV7" s="25">
        <v>0</v>
      </c>
      <c r="EW7" s="25">
        <v>1</v>
      </c>
      <c r="EX7" s="25">
        <v>1</v>
      </c>
      <c r="EY7" s="25">
        <v>0</v>
      </c>
      <c r="EZ7" s="25">
        <v>0</v>
      </c>
      <c r="FA7" s="25">
        <v>0</v>
      </c>
      <c r="FB7" s="25">
        <v>0</v>
      </c>
      <c r="FC7" s="25">
        <f t="shared" si="15"/>
        <v>0</v>
      </c>
      <c r="FD7" s="22">
        <f t="shared" si="0"/>
        <v>0</v>
      </c>
      <c r="FE7" s="25">
        <f t="shared" si="16"/>
        <v>0</v>
      </c>
      <c r="FF7" s="22" t="e">
        <f t="shared" si="1"/>
        <v>#DIV/0!</v>
      </c>
      <c r="FG7" s="25">
        <f t="shared" si="17"/>
        <v>11</v>
      </c>
      <c r="FH7" s="22">
        <f t="shared" si="2"/>
        <v>1.4248704663212436E-2</v>
      </c>
      <c r="FI7" s="25">
        <f t="shared" si="18"/>
        <v>3</v>
      </c>
      <c r="FJ7" s="22">
        <f t="shared" si="3"/>
        <v>1.2987012987012988E-2</v>
      </c>
      <c r="FK7" s="25">
        <f t="shared" si="19"/>
        <v>0</v>
      </c>
      <c r="FL7" s="22">
        <f t="shared" si="4"/>
        <v>0</v>
      </c>
      <c r="FM7" s="25">
        <f t="shared" si="20"/>
        <v>0</v>
      </c>
      <c r="FN7" s="22">
        <f t="shared" si="5"/>
        <v>0</v>
      </c>
      <c r="FO7" s="25">
        <f t="shared" si="21"/>
        <v>0</v>
      </c>
      <c r="FP7" s="22">
        <f t="shared" si="6"/>
        <v>0</v>
      </c>
      <c r="FQ7" s="25">
        <f t="shared" si="22"/>
        <v>11</v>
      </c>
      <c r="FR7" s="22">
        <f t="shared" si="7"/>
        <v>2.9333333333333333E-2</v>
      </c>
      <c r="FS7" s="25">
        <f t="shared" si="23"/>
        <v>3</v>
      </c>
      <c r="FT7" s="22">
        <f t="shared" si="8"/>
        <v>0.04</v>
      </c>
      <c r="FU7" s="25">
        <f t="shared" si="24"/>
        <v>4</v>
      </c>
      <c r="FV7" s="22">
        <f t="shared" si="9"/>
        <v>1.4134275618374558E-2</v>
      </c>
      <c r="FW7" s="25">
        <f t="shared" si="25"/>
        <v>1</v>
      </c>
      <c r="FX7" s="22">
        <f t="shared" si="10"/>
        <v>6.0606060606060606E-3</v>
      </c>
      <c r="FY7" s="25">
        <f t="shared" si="26"/>
        <v>0</v>
      </c>
      <c r="FZ7" s="22" t="e">
        <f t="shared" si="11"/>
        <v>#DIV/0!</v>
      </c>
      <c r="GA7" s="25">
        <f t="shared" si="27"/>
        <v>0</v>
      </c>
      <c r="GB7" s="22">
        <f t="shared" si="12"/>
        <v>0</v>
      </c>
      <c r="GC7" s="23">
        <f t="shared" si="13"/>
        <v>33</v>
      </c>
      <c r="GD7" s="22">
        <f t="shared" si="14"/>
        <v>1.6905737704918034E-2</v>
      </c>
    </row>
    <row r="8" spans="1:186" x14ac:dyDescent="0.25">
      <c r="A8" s="21">
        <v>6</v>
      </c>
      <c r="B8" s="19" t="s">
        <v>5</v>
      </c>
      <c r="C8" s="25">
        <v>0</v>
      </c>
      <c r="D8" s="25">
        <v>0</v>
      </c>
      <c r="E8" s="25">
        <v>34</v>
      </c>
      <c r="F8" s="25">
        <v>6</v>
      </c>
      <c r="G8" s="25">
        <v>0</v>
      </c>
      <c r="H8" s="25">
        <v>1</v>
      </c>
      <c r="I8" s="25">
        <v>0</v>
      </c>
      <c r="J8" s="25">
        <v>5</v>
      </c>
      <c r="K8" s="25">
        <v>0</v>
      </c>
      <c r="L8" s="25">
        <v>7</v>
      </c>
      <c r="M8" s="25">
        <v>3</v>
      </c>
      <c r="N8" s="25">
        <v>0</v>
      </c>
      <c r="O8" s="25">
        <v>0</v>
      </c>
      <c r="P8" s="25">
        <v>0</v>
      </c>
      <c r="Q8" s="25">
        <v>0</v>
      </c>
      <c r="R8" s="25">
        <v>50</v>
      </c>
      <c r="S8" s="25">
        <v>7</v>
      </c>
      <c r="T8" s="25">
        <v>0</v>
      </c>
      <c r="U8" s="25">
        <v>0</v>
      </c>
      <c r="V8" s="25">
        <v>0</v>
      </c>
      <c r="W8" s="25">
        <v>6</v>
      </c>
      <c r="X8" s="25">
        <v>3</v>
      </c>
      <c r="Y8" s="25">
        <v>9</v>
      </c>
      <c r="Z8" s="25">
        <v>3</v>
      </c>
      <c r="AA8" s="25">
        <v>0</v>
      </c>
      <c r="AB8" s="25">
        <v>0</v>
      </c>
      <c r="AC8" s="25">
        <v>0</v>
      </c>
      <c r="AD8" s="25">
        <v>0</v>
      </c>
      <c r="AE8" s="25">
        <v>31</v>
      </c>
      <c r="AF8" s="25">
        <v>2</v>
      </c>
      <c r="AG8" s="25">
        <v>0</v>
      </c>
      <c r="AH8" s="25">
        <v>5</v>
      </c>
      <c r="AI8" s="25">
        <v>0</v>
      </c>
      <c r="AJ8" s="25">
        <v>7</v>
      </c>
      <c r="AK8" s="25">
        <v>2</v>
      </c>
      <c r="AL8" s="25">
        <v>13</v>
      </c>
      <c r="AM8" s="25">
        <v>5</v>
      </c>
      <c r="AN8" s="25">
        <v>0</v>
      </c>
      <c r="AO8" s="25">
        <v>0</v>
      </c>
      <c r="AP8" s="25">
        <v>0</v>
      </c>
      <c r="AQ8" s="25">
        <v>0</v>
      </c>
      <c r="AR8" s="25">
        <v>30</v>
      </c>
      <c r="AS8" s="25">
        <v>4</v>
      </c>
      <c r="AT8" s="25">
        <v>0</v>
      </c>
      <c r="AU8" s="25">
        <v>1</v>
      </c>
      <c r="AV8" s="25">
        <v>0</v>
      </c>
      <c r="AW8" s="25">
        <v>22</v>
      </c>
      <c r="AX8" s="25">
        <v>4</v>
      </c>
      <c r="AY8" s="25">
        <v>20</v>
      </c>
      <c r="AZ8" s="25">
        <v>11</v>
      </c>
      <c r="BA8" s="25">
        <v>0</v>
      </c>
      <c r="BB8" s="25">
        <v>0</v>
      </c>
      <c r="BC8" s="18">
        <v>0</v>
      </c>
      <c r="BD8" s="25">
        <v>0</v>
      </c>
      <c r="BE8" s="25">
        <v>22</v>
      </c>
      <c r="BF8" s="25">
        <v>3</v>
      </c>
      <c r="BG8" s="25">
        <v>0</v>
      </c>
      <c r="BH8" s="25">
        <v>1</v>
      </c>
      <c r="BI8" s="25">
        <v>0</v>
      </c>
      <c r="BJ8" s="25">
        <v>10</v>
      </c>
      <c r="BK8" s="25">
        <v>2</v>
      </c>
      <c r="BL8" s="25">
        <v>16</v>
      </c>
      <c r="BM8" s="25">
        <v>9</v>
      </c>
      <c r="BN8" s="25">
        <v>0</v>
      </c>
      <c r="BO8" s="25">
        <v>1</v>
      </c>
      <c r="BP8" s="25">
        <v>0</v>
      </c>
      <c r="BQ8" s="25">
        <v>0</v>
      </c>
      <c r="BR8" s="25">
        <v>21</v>
      </c>
      <c r="BS8" s="25">
        <v>3</v>
      </c>
      <c r="BT8" s="25">
        <v>0</v>
      </c>
      <c r="BU8" s="25">
        <v>2</v>
      </c>
      <c r="BV8" s="25">
        <v>0</v>
      </c>
      <c r="BW8" s="25">
        <v>15</v>
      </c>
      <c r="BX8" s="25">
        <v>3</v>
      </c>
      <c r="BY8" s="25">
        <v>20</v>
      </c>
      <c r="BZ8" s="25">
        <v>15</v>
      </c>
      <c r="CA8" s="25">
        <v>0</v>
      </c>
      <c r="CB8" s="25">
        <v>0</v>
      </c>
      <c r="CC8" s="25">
        <v>0</v>
      </c>
      <c r="CD8" s="25">
        <v>0</v>
      </c>
      <c r="CE8" s="25">
        <v>28</v>
      </c>
      <c r="CF8" s="25">
        <v>3</v>
      </c>
      <c r="CG8" s="25">
        <v>1</v>
      </c>
      <c r="CH8" s="25">
        <v>2</v>
      </c>
      <c r="CI8" s="25">
        <v>0</v>
      </c>
      <c r="CJ8" s="25">
        <v>22</v>
      </c>
      <c r="CK8" s="25">
        <v>2</v>
      </c>
      <c r="CL8" s="25">
        <v>17</v>
      </c>
      <c r="CM8" s="25">
        <v>7</v>
      </c>
      <c r="CN8" s="25">
        <v>0</v>
      </c>
      <c r="CO8" s="25">
        <v>0</v>
      </c>
      <c r="CP8" s="25">
        <v>0</v>
      </c>
      <c r="CQ8" s="25">
        <v>0</v>
      </c>
      <c r="CR8" s="25">
        <v>19</v>
      </c>
      <c r="CS8" s="25">
        <v>3</v>
      </c>
      <c r="CT8" s="25">
        <v>2</v>
      </c>
      <c r="CU8" s="25">
        <v>2</v>
      </c>
      <c r="CV8" s="25">
        <v>0</v>
      </c>
      <c r="CW8" s="25">
        <v>21</v>
      </c>
      <c r="CX8" s="25">
        <v>4</v>
      </c>
      <c r="CY8" s="25">
        <v>28</v>
      </c>
      <c r="CZ8" s="25">
        <v>16</v>
      </c>
      <c r="DA8" s="25">
        <v>0</v>
      </c>
      <c r="DB8" s="25">
        <v>0</v>
      </c>
      <c r="DC8" s="25">
        <v>2</v>
      </c>
      <c r="DD8" s="25">
        <v>0</v>
      </c>
      <c r="DE8" s="25">
        <v>12</v>
      </c>
      <c r="DF8" s="25">
        <v>5</v>
      </c>
      <c r="DG8" s="25">
        <v>0</v>
      </c>
      <c r="DH8" s="25">
        <v>1</v>
      </c>
      <c r="DI8" s="25">
        <v>0</v>
      </c>
      <c r="DJ8" s="25">
        <v>28</v>
      </c>
      <c r="DK8" s="25">
        <v>6</v>
      </c>
      <c r="DL8" s="25">
        <v>11</v>
      </c>
      <c r="DM8" s="25">
        <v>15</v>
      </c>
      <c r="DN8" s="25">
        <v>0</v>
      </c>
      <c r="DO8" s="25">
        <v>0</v>
      </c>
      <c r="DP8" s="25">
        <v>0</v>
      </c>
      <c r="DQ8" s="25">
        <v>0</v>
      </c>
      <c r="DR8" s="25">
        <v>13</v>
      </c>
      <c r="DS8" s="25">
        <v>3</v>
      </c>
      <c r="DT8" s="25">
        <v>1</v>
      </c>
      <c r="DU8" s="25">
        <v>1</v>
      </c>
      <c r="DV8" s="25">
        <v>0</v>
      </c>
      <c r="DW8" s="25">
        <v>20</v>
      </c>
      <c r="DX8" s="25">
        <v>2</v>
      </c>
      <c r="DY8" s="25">
        <v>25</v>
      </c>
      <c r="DZ8" s="25">
        <v>8</v>
      </c>
      <c r="EA8" s="25">
        <v>0</v>
      </c>
      <c r="EB8" s="25">
        <v>0</v>
      </c>
      <c r="EC8" s="25">
        <v>0</v>
      </c>
      <c r="ED8" s="25">
        <v>0</v>
      </c>
      <c r="EE8" s="25">
        <v>19</v>
      </c>
      <c r="EF8" s="25">
        <v>2</v>
      </c>
      <c r="EG8" s="25">
        <v>0</v>
      </c>
      <c r="EH8" s="25">
        <v>2</v>
      </c>
      <c r="EI8" s="25">
        <v>0</v>
      </c>
      <c r="EJ8" s="25">
        <v>21</v>
      </c>
      <c r="EK8" s="25">
        <v>2</v>
      </c>
      <c r="EL8" s="25">
        <v>20</v>
      </c>
      <c r="EM8" s="25">
        <v>13</v>
      </c>
      <c r="EN8" s="25">
        <v>0</v>
      </c>
      <c r="EO8" s="25">
        <v>0</v>
      </c>
      <c r="EP8" s="25">
        <v>0</v>
      </c>
      <c r="EQ8" s="25">
        <v>0</v>
      </c>
      <c r="ER8" s="25">
        <v>16</v>
      </c>
      <c r="ES8" s="25">
        <v>1</v>
      </c>
      <c r="ET8" s="25">
        <v>0</v>
      </c>
      <c r="EU8" s="25">
        <v>0</v>
      </c>
      <c r="EV8" s="25">
        <v>0</v>
      </c>
      <c r="EW8" s="25">
        <v>20</v>
      </c>
      <c r="EX8" s="25">
        <v>3</v>
      </c>
      <c r="EY8" s="25">
        <v>18</v>
      </c>
      <c r="EZ8" s="25">
        <v>4</v>
      </c>
      <c r="FA8" s="25">
        <v>0</v>
      </c>
      <c r="FB8" s="25">
        <v>0</v>
      </c>
      <c r="FC8" s="25">
        <f t="shared" si="15"/>
        <v>2</v>
      </c>
      <c r="FD8" s="22">
        <f t="shared" si="0"/>
        <v>0.66666666666666663</v>
      </c>
      <c r="FE8" s="25">
        <f t="shared" si="16"/>
        <v>0</v>
      </c>
      <c r="FF8" s="22" t="e">
        <f t="shared" si="1"/>
        <v>#DIV/0!</v>
      </c>
      <c r="FG8" s="25">
        <f t="shared" si="17"/>
        <v>295</v>
      </c>
      <c r="FH8" s="22">
        <f t="shared" si="2"/>
        <v>0.38212435233160624</v>
      </c>
      <c r="FI8" s="25">
        <f t="shared" si="18"/>
        <v>42</v>
      </c>
      <c r="FJ8" s="22">
        <f t="shared" si="3"/>
        <v>0.18181818181818182</v>
      </c>
      <c r="FK8" s="25">
        <f t="shared" si="19"/>
        <v>4</v>
      </c>
      <c r="FL8" s="22">
        <f t="shared" si="4"/>
        <v>0.33333333333333331</v>
      </c>
      <c r="FM8" s="25">
        <f t="shared" si="20"/>
        <v>18</v>
      </c>
      <c r="FN8" s="22">
        <f t="shared" si="5"/>
        <v>0.52941176470588236</v>
      </c>
      <c r="FO8" s="25">
        <f t="shared" si="21"/>
        <v>0</v>
      </c>
      <c r="FP8" s="22">
        <f t="shared" si="6"/>
        <v>0</v>
      </c>
      <c r="FQ8" s="25">
        <f t="shared" si="22"/>
        <v>197</v>
      </c>
      <c r="FR8" s="22">
        <f t="shared" si="7"/>
        <v>0.52533333333333332</v>
      </c>
      <c r="FS8" s="25">
        <f t="shared" si="23"/>
        <v>33</v>
      </c>
      <c r="FT8" s="22">
        <f t="shared" si="8"/>
        <v>0.44</v>
      </c>
      <c r="FU8" s="25">
        <f t="shared" si="24"/>
        <v>204</v>
      </c>
      <c r="FV8" s="22">
        <f t="shared" si="9"/>
        <v>0.72084805653710249</v>
      </c>
      <c r="FW8" s="25">
        <f t="shared" si="25"/>
        <v>109</v>
      </c>
      <c r="FX8" s="22">
        <f t="shared" si="10"/>
        <v>0.66060606060606064</v>
      </c>
      <c r="FY8" s="25">
        <f t="shared" si="26"/>
        <v>0</v>
      </c>
      <c r="FZ8" s="22" t="e">
        <f t="shared" si="11"/>
        <v>#DIV/0!</v>
      </c>
      <c r="GA8" s="25">
        <f t="shared" si="27"/>
        <v>1</v>
      </c>
      <c r="GB8" s="22">
        <f t="shared" si="12"/>
        <v>1</v>
      </c>
      <c r="GC8" s="23">
        <f t="shared" si="13"/>
        <v>905</v>
      </c>
      <c r="GD8" s="22">
        <f t="shared" si="14"/>
        <v>0.46362704918032788</v>
      </c>
    </row>
    <row r="9" spans="1:186" x14ac:dyDescent="0.25">
      <c r="A9" s="21">
        <v>7</v>
      </c>
      <c r="B9" s="19" t="s">
        <v>6</v>
      </c>
      <c r="C9" s="25">
        <v>0</v>
      </c>
      <c r="D9" s="25">
        <v>0</v>
      </c>
      <c r="E9" s="25">
        <v>6</v>
      </c>
      <c r="F9" s="25">
        <v>3</v>
      </c>
      <c r="G9" s="25">
        <v>0</v>
      </c>
      <c r="H9" s="25">
        <v>0</v>
      </c>
      <c r="I9" s="25">
        <v>0</v>
      </c>
      <c r="J9" s="25">
        <v>1</v>
      </c>
      <c r="K9" s="25">
        <v>2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12</v>
      </c>
      <c r="S9" s="25">
        <v>3</v>
      </c>
      <c r="T9" s="25">
        <v>0</v>
      </c>
      <c r="U9" s="25">
        <v>0</v>
      </c>
      <c r="V9" s="25">
        <v>0</v>
      </c>
      <c r="W9" s="25">
        <v>1</v>
      </c>
      <c r="X9" s="25">
        <v>0</v>
      </c>
      <c r="Y9" s="25">
        <v>3</v>
      </c>
      <c r="Z9" s="25">
        <v>2</v>
      </c>
      <c r="AA9" s="25">
        <v>0</v>
      </c>
      <c r="AB9" s="25">
        <v>0</v>
      </c>
      <c r="AC9" s="25">
        <v>0</v>
      </c>
      <c r="AD9" s="25">
        <v>0</v>
      </c>
      <c r="AE9" s="25">
        <v>4</v>
      </c>
      <c r="AF9" s="25">
        <v>0</v>
      </c>
      <c r="AG9" s="25">
        <v>0</v>
      </c>
      <c r="AH9" s="25">
        <v>1</v>
      </c>
      <c r="AI9" s="25">
        <v>0</v>
      </c>
      <c r="AJ9" s="25">
        <v>3</v>
      </c>
      <c r="AK9" s="25">
        <v>1</v>
      </c>
      <c r="AL9" s="25">
        <v>1</v>
      </c>
      <c r="AM9" s="25">
        <v>4</v>
      </c>
      <c r="AN9" s="25">
        <v>0</v>
      </c>
      <c r="AO9" s="25">
        <v>0</v>
      </c>
      <c r="AP9" s="25">
        <v>0</v>
      </c>
      <c r="AQ9" s="25">
        <v>0</v>
      </c>
      <c r="AR9" s="25">
        <v>10</v>
      </c>
      <c r="AS9" s="25">
        <v>2</v>
      </c>
      <c r="AT9" s="25">
        <v>1</v>
      </c>
      <c r="AU9" s="25">
        <v>0</v>
      </c>
      <c r="AV9" s="25">
        <v>0</v>
      </c>
      <c r="AW9" s="25">
        <v>7</v>
      </c>
      <c r="AX9" s="25">
        <v>2</v>
      </c>
      <c r="AY9" s="25">
        <v>6</v>
      </c>
      <c r="AZ9" s="25">
        <v>1</v>
      </c>
      <c r="BA9" s="25">
        <v>0</v>
      </c>
      <c r="BB9" s="25">
        <v>0</v>
      </c>
      <c r="BC9" s="18">
        <v>0</v>
      </c>
      <c r="BD9" s="25">
        <v>0</v>
      </c>
      <c r="BE9" s="25">
        <v>8</v>
      </c>
      <c r="BF9" s="25">
        <v>2</v>
      </c>
      <c r="BG9" s="25">
        <v>2</v>
      </c>
      <c r="BH9" s="25">
        <v>0</v>
      </c>
      <c r="BI9" s="25">
        <v>0</v>
      </c>
      <c r="BJ9" s="25">
        <v>5</v>
      </c>
      <c r="BK9" s="25">
        <v>1</v>
      </c>
      <c r="BL9" s="25">
        <v>2</v>
      </c>
      <c r="BM9" s="25">
        <v>2</v>
      </c>
      <c r="BN9" s="25">
        <v>0</v>
      </c>
      <c r="BO9" s="25">
        <v>0</v>
      </c>
      <c r="BP9" s="25">
        <v>0</v>
      </c>
      <c r="BQ9" s="25">
        <v>0</v>
      </c>
      <c r="BR9" s="25">
        <v>10</v>
      </c>
      <c r="BS9" s="25">
        <v>6</v>
      </c>
      <c r="BT9" s="25">
        <v>0</v>
      </c>
      <c r="BU9" s="25">
        <v>0</v>
      </c>
      <c r="BV9" s="25">
        <v>0</v>
      </c>
      <c r="BW9" s="25">
        <v>5</v>
      </c>
      <c r="BX9" s="25">
        <v>1</v>
      </c>
      <c r="BY9" s="25">
        <v>0</v>
      </c>
      <c r="BZ9" s="25">
        <v>2</v>
      </c>
      <c r="CA9" s="25">
        <v>0</v>
      </c>
      <c r="CB9" s="25">
        <v>0</v>
      </c>
      <c r="CC9" s="25">
        <v>0</v>
      </c>
      <c r="CD9" s="25">
        <v>0</v>
      </c>
      <c r="CE9" s="25">
        <v>7</v>
      </c>
      <c r="CF9" s="25">
        <v>0</v>
      </c>
      <c r="CG9" s="25">
        <v>0</v>
      </c>
      <c r="CH9" s="25">
        <v>0</v>
      </c>
      <c r="CI9" s="25">
        <v>0</v>
      </c>
      <c r="CJ9" s="25">
        <v>3</v>
      </c>
      <c r="CK9" s="25">
        <v>0</v>
      </c>
      <c r="CL9" s="25">
        <v>3</v>
      </c>
      <c r="CM9" s="25">
        <v>5</v>
      </c>
      <c r="CN9" s="25">
        <v>0</v>
      </c>
      <c r="CO9" s="25">
        <v>0</v>
      </c>
      <c r="CP9" s="25">
        <v>0</v>
      </c>
      <c r="CQ9" s="25">
        <v>0</v>
      </c>
      <c r="CR9" s="25">
        <v>10</v>
      </c>
      <c r="CS9" s="25">
        <v>2</v>
      </c>
      <c r="CT9" s="25">
        <v>0</v>
      </c>
      <c r="CU9" s="25">
        <v>0</v>
      </c>
      <c r="CV9" s="25">
        <v>0</v>
      </c>
      <c r="CW9" s="25">
        <v>7</v>
      </c>
      <c r="CX9" s="25">
        <v>3</v>
      </c>
      <c r="CY9" s="25">
        <v>1</v>
      </c>
      <c r="CZ9" s="25">
        <v>3</v>
      </c>
      <c r="DA9" s="25">
        <v>0</v>
      </c>
      <c r="DB9" s="25">
        <v>0</v>
      </c>
      <c r="DC9" s="25">
        <v>0</v>
      </c>
      <c r="DD9" s="25">
        <v>0</v>
      </c>
      <c r="DE9" s="25">
        <v>33</v>
      </c>
      <c r="DF9" s="25">
        <v>5</v>
      </c>
      <c r="DG9" s="25">
        <v>0</v>
      </c>
      <c r="DH9" s="25">
        <v>0</v>
      </c>
      <c r="DI9" s="25">
        <v>0</v>
      </c>
      <c r="DJ9" s="25">
        <v>23</v>
      </c>
      <c r="DK9" s="25">
        <v>0</v>
      </c>
      <c r="DL9" s="25">
        <v>5</v>
      </c>
      <c r="DM9" s="25">
        <v>3</v>
      </c>
      <c r="DN9" s="25">
        <v>0</v>
      </c>
      <c r="DO9" s="25">
        <v>0</v>
      </c>
      <c r="DP9" s="25">
        <v>0</v>
      </c>
      <c r="DQ9" s="25">
        <v>0</v>
      </c>
      <c r="DR9" s="25">
        <v>16</v>
      </c>
      <c r="DS9" s="25">
        <v>1</v>
      </c>
      <c r="DT9" s="25">
        <v>0</v>
      </c>
      <c r="DU9" s="25">
        <v>1</v>
      </c>
      <c r="DV9" s="25">
        <v>0</v>
      </c>
      <c r="DW9" s="25">
        <v>9</v>
      </c>
      <c r="DX9" s="25">
        <v>1</v>
      </c>
      <c r="DY9" s="25">
        <v>3</v>
      </c>
      <c r="DZ9" s="25">
        <v>4</v>
      </c>
      <c r="EA9" s="25">
        <v>0</v>
      </c>
      <c r="EB9" s="25">
        <v>0</v>
      </c>
      <c r="EC9" s="25">
        <v>0</v>
      </c>
      <c r="ED9" s="25">
        <v>0</v>
      </c>
      <c r="EE9" s="25">
        <v>8</v>
      </c>
      <c r="EF9" s="25">
        <v>2</v>
      </c>
      <c r="EG9" s="25">
        <v>1</v>
      </c>
      <c r="EH9" s="25">
        <v>0</v>
      </c>
      <c r="EI9" s="25">
        <v>0</v>
      </c>
      <c r="EJ9" s="25">
        <v>5</v>
      </c>
      <c r="EK9" s="25">
        <v>1</v>
      </c>
      <c r="EL9" s="25">
        <v>2</v>
      </c>
      <c r="EM9" s="25">
        <v>2</v>
      </c>
      <c r="EN9" s="25">
        <v>0</v>
      </c>
      <c r="EO9" s="25">
        <v>0</v>
      </c>
      <c r="EP9" s="25">
        <v>0</v>
      </c>
      <c r="EQ9" s="25">
        <v>0</v>
      </c>
      <c r="ER9" s="25">
        <v>9</v>
      </c>
      <c r="ES9" s="25">
        <v>4</v>
      </c>
      <c r="ET9" s="25">
        <v>0</v>
      </c>
      <c r="EU9" s="25">
        <v>1</v>
      </c>
      <c r="EV9" s="25">
        <v>0</v>
      </c>
      <c r="EW9" s="25">
        <v>3</v>
      </c>
      <c r="EX9" s="25">
        <v>0</v>
      </c>
      <c r="EY9" s="25">
        <v>0</v>
      </c>
      <c r="EZ9" s="25">
        <v>0</v>
      </c>
      <c r="FA9" s="25">
        <v>0</v>
      </c>
      <c r="FB9" s="25">
        <v>0</v>
      </c>
      <c r="FC9" s="25">
        <f t="shared" si="15"/>
        <v>0</v>
      </c>
      <c r="FD9" s="22">
        <f t="shared" si="0"/>
        <v>0</v>
      </c>
      <c r="FE9" s="25">
        <f t="shared" si="16"/>
        <v>0</v>
      </c>
      <c r="FF9" s="22" t="e">
        <f t="shared" si="1"/>
        <v>#DIV/0!</v>
      </c>
      <c r="FG9" s="25">
        <f t="shared" si="17"/>
        <v>133</v>
      </c>
      <c r="FH9" s="22">
        <f t="shared" si="2"/>
        <v>0.17227979274611399</v>
      </c>
      <c r="FI9" s="25">
        <f t="shared" si="18"/>
        <v>30</v>
      </c>
      <c r="FJ9" s="22">
        <f t="shared" si="3"/>
        <v>0.12987012987012986</v>
      </c>
      <c r="FK9" s="25">
        <f t="shared" si="19"/>
        <v>4</v>
      </c>
      <c r="FL9" s="22">
        <f t="shared" si="4"/>
        <v>0.33333333333333331</v>
      </c>
      <c r="FM9" s="25">
        <f t="shared" si="20"/>
        <v>3</v>
      </c>
      <c r="FN9" s="22">
        <f t="shared" si="5"/>
        <v>8.8235294117647065E-2</v>
      </c>
      <c r="FO9" s="25">
        <f t="shared" si="21"/>
        <v>0</v>
      </c>
      <c r="FP9" s="22">
        <f t="shared" si="6"/>
        <v>0</v>
      </c>
      <c r="FQ9" s="25">
        <f t="shared" si="22"/>
        <v>72</v>
      </c>
      <c r="FR9" s="22">
        <f t="shared" si="7"/>
        <v>0.192</v>
      </c>
      <c r="FS9" s="25">
        <f t="shared" si="23"/>
        <v>12</v>
      </c>
      <c r="FT9" s="22">
        <f t="shared" si="8"/>
        <v>0.16</v>
      </c>
      <c r="FU9" s="25">
        <f t="shared" si="24"/>
        <v>27</v>
      </c>
      <c r="FV9" s="22">
        <f t="shared" si="9"/>
        <v>9.5406360424028266E-2</v>
      </c>
      <c r="FW9" s="25">
        <f t="shared" si="25"/>
        <v>28</v>
      </c>
      <c r="FX9" s="22">
        <f t="shared" si="10"/>
        <v>0.16969696969696971</v>
      </c>
      <c r="FY9" s="25">
        <f t="shared" si="26"/>
        <v>0</v>
      </c>
      <c r="FZ9" s="22" t="e">
        <f t="shared" si="11"/>
        <v>#DIV/0!</v>
      </c>
      <c r="GA9" s="25">
        <f t="shared" si="27"/>
        <v>0</v>
      </c>
      <c r="GB9" s="22">
        <f t="shared" si="12"/>
        <v>0</v>
      </c>
      <c r="GC9" s="23">
        <f t="shared" si="13"/>
        <v>309</v>
      </c>
      <c r="GD9" s="22">
        <f t="shared" si="14"/>
        <v>0.15829918032786885</v>
      </c>
    </row>
    <row r="10" spans="1:186" x14ac:dyDescent="0.25">
      <c r="A10" s="21">
        <v>8</v>
      </c>
      <c r="B10" s="19" t="s">
        <v>7</v>
      </c>
      <c r="C10" s="25">
        <v>0</v>
      </c>
      <c r="D10" s="25">
        <v>0</v>
      </c>
      <c r="E10" s="25">
        <v>5</v>
      </c>
      <c r="F10" s="25">
        <v>2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2</v>
      </c>
      <c r="M10" s="25">
        <v>1</v>
      </c>
      <c r="N10" s="25">
        <v>0</v>
      </c>
      <c r="O10" s="25">
        <v>0</v>
      </c>
      <c r="P10" s="25">
        <v>0</v>
      </c>
      <c r="Q10" s="25">
        <v>0</v>
      </c>
      <c r="R10" s="25">
        <v>3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5">
        <v>1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6</v>
      </c>
      <c r="AF10" s="25">
        <v>4</v>
      </c>
      <c r="AG10" s="25">
        <v>0</v>
      </c>
      <c r="AH10" s="25">
        <v>0</v>
      </c>
      <c r="AI10" s="25">
        <v>0</v>
      </c>
      <c r="AJ10" s="25">
        <v>1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6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1</v>
      </c>
      <c r="AY10" s="25">
        <v>3</v>
      </c>
      <c r="AZ10" s="25">
        <v>3</v>
      </c>
      <c r="BA10" s="25">
        <v>0</v>
      </c>
      <c r="BB10" s="25">
        <v>0</v>
      </c>
      <c r="BC10" s="18">
        <v>0</v>
      </c>
      <c r="BD10" s="25">
        <v>0</v>
      </c>
      <c r="BE10" s="25">
        <v>11</v>
      </c>
      <c r="BF10" s="25">
        <v>7</v>
      </c>
      <c r="BG10" s="25">
        <v>0</v>
      </c>
      <c r="BH10" s="25">
        <v>0</v>
      </c>
      <c r="BI10" s="25">
        <v>1</v>
      </c>
      <c r="BJ10" s="25">
        <v>0</v>
      </c>
      <c r="BK10" s="25">
        <v>1</v>
      </c>
      <c r="BL10" s="25">
        <v>1</v>
      </c>
      <c r="BM10" s="25">
        <v>1</v>
      </c>
      <c r="BN10" s="25">
        <v>0</v>
      </c>
      <c r="BO10" s="25">
        <v>0</v>
      </c>
      <c r="BP10" s="25">
        <v>0</v>
      </c>
      <c r="BQ10" s="25">
        <v>0</v>
      </c>
      <c r="BR10" s="25">
        <v>3</v>
      </c>
      <c r="BS10" s="25">
        <v>1</v>
      </c>
      <c r="BT10" s="25">
        <v>1</v>
      </c>
      <c r="BU10" s="25">
        <v>0</v>
      </c>
      <c r="BV10" s="25">
        <v>0</v>
      </c>
      <c r="BW10" s="25">
        <v>1</v>
      </c>
      <c r="BX10" s="25">
        <v>0</v>
      </c>
      <c r="BY10" s="25">
        <v>2</v>
      </c>
      <c r="BZ10" s="25">
        <v>1</v>
      </c>
      <c r="CA10" s="25">
        <v>0</v>
      </c>
      <c r="CB10" s="25">
        <v>0</v>
      </c>
      <c r="CC10" s="25">
        <v>0</v>
      </c>
      <c r="CD10" s="25">
        <v>0</v>
      </c>
      <c r="CE10" s="25">
        <v>4</v>
      </c>
      <c r="CF10" s="25">
        <v>3</v>
      </c>
      <c r="CG10" s="25">
        <v>0</v>
      </c>
      <c r="CH10" s="25">
        <v>0</v>
      </c>
      <c r="CI10" s="25">
        <v>0</v>
      </c>
      <c r="CJ10" s="25">
        <v>0</v>
      </c>
      <c r="CK10" s="25">
        <v>1</v>
      </c>
      <c r="CL10" s="25">
        <v>3</v>
      </c>
      <c r="CM10" s="25">
        <v>3</v>
      </c>
      <c r="CN10" s="25">
        <v>0</v>
      </c>
      <c r="CO10" s="25">
        <v>0</v>
      </c>
      <c r="CP10" s="25">
        <v>0</v>
      </c>
      <c r="CQ10" s="25">
        <v>0</v>
      </c>
      <c r="CR10" s="25">
        <v>4</v>
      </c>
      <c r="CS10" s="25">
        <v>2</v>
      </c>
      <c r="CT10" s="25">
        <v>0</v>
      </c>
      <c r="CU10" s="25">
        <v>0</v>
      </c>
      <c r="CV10" s="25">
        <v>0</v>
      </c>
      <c r="CW10" s="25">
        <v>1</v>
      </c>
      <c r="CX10" s="25">
        <v>0</v>
      </c>
      <c r="CY10" s="25">
        <v>1</v>
      </c>
      <c r="CZ10" s="25">
        <v>3</v>
      </c>
      <c r="DA10" s="25">
        <v>0</v>
      </c>
      <c r="DB10" s="25">
        <v>0</v>
      </c>
      <c r="DC10" s="25">
        <v>0</v>
      </c>
      <c r="DD10" s="25">
        <v>0</v>
      </c>
      <c r="DE10" s="25">
        <v>6</v>
      </c>
      <c r="DF10" s="25">
        <v>3</v>
      </c>
      <c r="DG10" s="25">
        <v>0</v>
      </c>
      <c r="DH10" s="25">
        <v>0</v>
      </c>
      <c r="DI10" s="25">
        <v>0</v>
      </c>
      <c r="DJ10" s="25">
        <v>1</v>
      </c>
      <c r="DK10" s="25">
        <v>1</v>
      </c>
      <c r="DL10" s="25">
        <v>1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11</v>
      </c>
      <c r="DS10" s="25">
        <v>6</v>
      </c>
      <c r="DT10" s="25">
        <v>0</v>
      </c>
      <c r="DU10" s="25">
        <v>0</v>
      </c>
      <c r="DV10" s="25">
        <v>0</v>
      </c>
      <c r="DW10" s="25">
        <v>1</v>
      </c>
      <c r="DX10" s="25">
        <v>0</v>
      </c>
      <c r="DY10" s="25">
        <v>1</v>
      </c>
      <c r="DZ10" s="25">
        <v>1</v>
      </c>
      <c r="EA10" s="25">
        <v>0</v>
      </c>
      <c r="EB10" s="25">
        <v>0</v>
      </c>
      <c r="EC10" s="25">
        <v>0</v>
      </c>
      <c r="ED10" s="25">
        <v>0</v>
      </c>
      <c r="EE10" s="25">
        <v>8</v>
      </c>
      <c r="EF10" s="25">
        <v>2</v>
      </c>
      <c r="EG10" s="25">
        <v>0</v>
      </c>
      <c r="EH10" s="25">
        <v>0</v>
      </c>
      <c r="EI10" s="25">
        <v>0</v>
      </c>
      <c r="EJ10" s="25">
        <v>2</v>
      </c>
      <c r="EK10" s="25">
        <v>0</v>
      </c>
      <c r="EL10" s="25">
        <v>0</v>
      </c>
      <c r="EM10" s="25">
        <v>1</v>
      </c>
      <c r="EN10" s="25">
        <v>0</v>
      </c>
      <c r="EO10" s="25">
        <v>0</v>
      </c>
      <c r="EP10" s="25">
        <v>0</v>
      </c>
      <c r="EQ10" s="25">
        <v>0</v>
      </c>
      <c r="ER10" s="25">
        <v>6</v>
      </c>
      <c r="ES10" s="25">
        <v>3</v>
      </c>
      <c r="ET10" s="25">
        <v>0</v>
      </c>
      <c r="EU10" s="25">
        <v>0</v>
      </c>
      <c r="EV10" s="25">
        <v>0</v>
      </c>
      <c r="EW10" s="25">
        <v>3</v>
      </c>
      <c r="EX10" s="25">
        <v>0</v>
      </c>
      <c r="EY10" s="25">
        <v>1</v>
      </c>
      <c r="EZ10" s="25">
        <v>0</v>
      </c>
      <c r="FA10" s="25">
        <v>0</v>
      </c>
      <c r="FB10" s="25">
        <v>0</v>
      </c>
      <c r="FC10" s="25">
        <f t="shared" si="15"/>
        <v>0</v>
      </c>
      <c r="FD10" s="22">
        <f t="shared" si="0"/>
        <v>0</v>
      </c>
      <c r="FE10" s="25">
        <f t="shared" si="16"/>
        <v>0</v>
      </c>
      <c r="FF10" s="22" t="e">
        <f t="shared" si="1"/>
        <v>#DIV/0!</v>
      </c>
      <c r="FG10" s="25">
        <f t="shared" si="17"/>
        <v>73</v>
      </c>
      <c r="FH10" s="22">
        <f t="shared" si="2"/>
        <v>9.4559585492227982E-2</v>
      </c>
      <c r="FI10" s="25">
        <f t="shared" si="18"/>
        <v>34</v>
      </c>
      <c r="FJ10" s="22">
        <f t="shared" si="3"/>
        <v>0.1471861471861472</v>
      </c>
      <c r="FK10" s="25">
        <f t="shared" si="19"/>
        <v>1</v>
      </c>
      <c r="FL10" s="22">
        <f t="shared" si="4"/>
        <v>8.3333333333333329E-2</v>
      </c>
      <c r="FM10" s="25">
        <f t="shared" si="20"/>
        <v>0</v>
      </c>
      <c r="FN10" s="22">
        <f t="shared" si="5"/>
        <v>0</v>
      </c>
      <c r="FO10" s="25">
        <f t="shared" si="21"/>
        <v>1</v>
      </c>
      <c r="FP10" s="22">
        <f t="shared" si="6"/>
        <v>1</v>
      </c>
      <c r="FQ10" s="25">
        <f t="shared" si="22"/>
        <v>10</v>
      </c>
      <c r="FR10" s="22">
        <f t="shared" si="7"/>
        <v>2.6666666666666668E-2</v>
      </c>
      <c r="FS10" s="25">
        <f t="shared" si="23"/>
        <v>5</v>
      </c>
      <c r="FT10" s="22">
        <f t="shared" si="8"/>
        <v>6.6666666666666666E-2</v>
      </c>
      <c r="FU10" s="25">
        <f t="shared" si="24"/>
        <v>16</v>
      </c>
      <c r="FV10" s="22">
        <f t="shared" si="9"/>
        <v>5.6537102473498232E-2</v>
      </c>
      <c r="FW10" s="25">
        <f t="shared" si="25"/>
        <v>14</v>
      </c>
      <c r="FX10" s="22">
        <f t="shared" si="10"/>
        <v>8.4848484848484854E-2</v>
      </c>
      <c r="FY10" s="25">
        <f t="shared" si="26"/>
        <v>0</v>
      </c>
      <c r="FZ10" s="22" t="e">
        <f t="shared" si="11"/>
        <v>#DIV/0!</v>
      </c>
      <c r="GA10" s="25">
        <f t="shared" si="27"/>
        <v>0</v>
      </c>
      <c r="GB10" s="22">
        <f t="shared" si="12"/>
        <v>0</v>
      </c>
      <c r="GC10" s="23">
        <f t="shared" si="13"/>
        <v>154</v>
      </c>
      <c r="GD10" s="22">
        <f t="shared" si="14"/>
        <v>7.8893442622950824E-2</v>
      </c>
    </row>
    <row r="11" spans="1:186" x14ac:dyDescent="0.25">
      <c r="A11" s="21">
        <v>9</v>
      </c>
      <c r="B11" s="19" t="s">
        <v>8</v>
      </c>
      <c r="C11" s="25">
        <v>0</v>
      </c>
      <c r="D11" s="25">
        <v>0</v>
      </c>
      <c r="E11" s="25">
        <v>1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5</v>
      </c>
      <c r="AS11" s="25">
        <v>3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1</v>
      </c>
      <c r="AZ11" s="25">
        <v>0</v>
      </c>
      <c r="BA11" s="25">
        <v>0</v>
      </c>
      <c r="BB11" s="25">
        <v>0</v>
      </c>
      <c r="BC11" s="18">
        <v>0</v>
      </c>
      <c r="BD11" s="25">
        <v>0</v>
      </c>
      <c r="BE11" s="25">
        <v>1</v>
      </c>
      <c r="BF11" s="25">
        <v>0</v>
      </c>
      <c r="BG11" s="25">
        <v>0</v>
      </c>
      <c r="BH11" s="25">
        <v>0</v>
      </c>
      <c r="BI11" s="25">
        <v>0</v>
      </c>
      <c r="BJ11" s="25">
        <v>1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2</v>
      </c>
      <c r="CF11" s="25">
        <v>2</v>
      </c>
      <c r="CG11" s="25">
        <v>0</v>
      </c>
      <c r="CH11" s="25">
        <v>0</v>
      </c>
      <c r="CI11" s="25">
        <v>0</v>
      </c>
      <c r="CJ11" s="25">
        <v>0</v>
      </c>
      <c r="CK11" s="25">
        <v>1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1</v>
      </c>
      <c r="CS11" s="25">
        <v>1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1</v>
      </c>
      <c r="DA11" s="25">
        <v>0</v>
      </c>
      <c r="DB11" s="25">
        <v>0</v>
      </c>
      <c r="DC11" s="25">
        <v>0</v>
      </c>
      <c r="DD11" s="25">
        <v>0</v>
      </c>
      <c r="DE11" s="25">
        <v>3</v>
      </c>
      <c r="DF11" s="25">
        <v>1</v>
      </c>
      <c r="DG11" s="25">
        <v>0</v>
      </c>
      <c r="DH11" s="25">
        <v>0</v>
      </c>
      <c r="DI11" s="25">
        <v>0</v>
      </c>
      <c r="DJ11" s="25">
        <v>0</v>
      </c>
      <c r="DK11" s="25">
        <v>1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5">
        <v>0</v>
      </c>
      <c r="EE11" s="25">
        <v>0</v>
      </c>
      <c r="EF11" s="25">
        <v>0</v>
      </c>
      <c r="EG11" s="25">
        <v>0</v>
      </c>
      <c r="EH11" s="25">
        <v>0</v>
      </c>
      <c r="EI11" s="25">
        <v>0</v>
      </c>
      <c r="EJ11" s="25">
        <v>0</v>
      </c>
      <c r="EK11" s="25">
        <v>0</v>
      </c>
      <c r="EL11" s="25">
        <v>0</v>
      </c>
      <c r="EM11" s="25">
        <v>0</v>
      </c>
      <c r="EN11" s="25">
        <v>0</v>
      </c>
      <c r="EO11" s="25">
        <v>0</v>
      </c>
      <c r="EP11" s="25">
        <v>0</v>
      </c>
      <c r="EQ11" s="25">
        <v>0</v>
      </c>
      <c r="ER11" s="25">
        <v>2</v>
      </c>
      <c r="ES11" s="25">
        <v>1</v>
      </c>
      <c r="ET11" s="25">
        <v>0</v>
      </c>
      <c r="EU11" s="25">
        <v>0</v>
      </c>
      <c r="EV11" s="25">
        <v>0</v>
      </c>
      <c r="EW11" s="25">
        <v>2</v>
      </c>
      <c r="EX11" s="25">
        <v>0</v>
      </c>
      <c r="EY11" s="25">
        <v>0</v>
      </c>
      <c r="EZ11" s="25">
        <v>0</v>
      </c>
      <c r="FA11" s="25">
        <v>0</v>
      </c>
      <c r="FB11" s="25">
        <v>0</v>
      </c>
      <c r="FC11" s="25">
        <f t="shared" si="15"/>
        <v>0</v>
      </c>
      <c r="FD11" s="22">
        <f t="shared" si="0"/>
        <v>0</v>
      </c>
      <c r="FE11" s="25">
        <f t="shared" si="16"/>
        <v>0</v>
      </c>
      <c r="FF11" s="22" t="e">
        <f t="shared" si="1"/>
        <v>#DIV/0!</v>
      </c>
      <c r="FG11" s="25">
        <f t="shared" si="17"/>
        <v>15</v>
      </c>
      <c r="FH11" s="22">
        <f t="shared" si="2"/>
        <v>1.9430051813471502E-2</v>
      </c>
      <c r="FI11" s="25">
        <f t="shared" si="18"/>
        <v>9</v>
      </c>
      <c r="FJ11" s="22">
        <f t="shared" si="3"/>
        <v>3.896103896103896E-2</v>
      </c>
      <c r="FK11" s="25">
        <f t="shared" si="19"/>
        <v>0</v>
      </c>
      <c r="FL11" s="22">
        <f t="shared" si="4"/>
        <v>0</v>
      </c>
      <c r="FM11" s="25">
        <f t="shared" si="20"/>
        <v>0</v>
      </c>
      <c r="FN11" s="22">
        <f t="shared" si="5"/>
        <v>0</v>
      </c>
      <c r="FO11" s="25">
        <f t="shared" si="21"/>
        <v>0</v>
      </c>
      <c r="FP11" s="22">
        <f t="shared" si="6"/>
        <v>0</v>
      </c>
      <c r="FQ11" s="25">
        <f t="shared" si="22"/>
        <v>3</v>
      </c>
      <c r="FR11" s="22">
        <f t="shared" si="7"/>
        <v>8.0000000000000002E-3</v>
      </c>
      <c r="FS11" s="25">
        <f t="shared" si="23"/>
        <v>2</v>
      </c>
      <c r="FT11" s="22">
        <f t="shared" si="8"/>
        <v>2.6666666666666668E-2</v>
      </c>
      <c r="FU11" s="25">
        <f t="shared" si="24"/>
        <v>1</v>
      </c>
      <c r="FV11" s="22">
        <f t="shared" si="9"/>
        <v>3.5335689045936395E-3</v>
      </c>
      <c r="FW11" s="25">
        <f t="shared" si="25"/>
        <v>1</v>
      </c>
      <c r="FX11" s="22">
        <f t="shared" si="10"/>
        <v>6.0606060606060606E-3</v>
      </c>
      <c r="FY11" s="25">
        <f t="shared" si="26"/>
        <v>0</v>
      </c>
      <c r="FZ11" s="22" t="e">
        <f t="shared" si="11"/>
        <v>#DIV/0!</v>
      </c>
      <c r="GA11" s="25">
        <f t="shared" si="27"/>
        <v>0</v>
      </c>
      <c r="GB11" s="22">
        <f t="shared" si="12"/>
        <v>0</v>
      </c>
      <c r="GC11" s="23">
        <f t="shared" si="13"/>
        <v>31</v>
      </c>
      <c r="GD11" s="22">
        <f t="shared" si="14"/>
        <v>1.5881147540983607E-2</v>
      </c>
    </row>
    <row r="12" spans="1:186" x14ac:dyDescent="0.25">
      <c r="A12" s="34" t="s">
        <v>35</v>
      </c>
      <c r="B12" s="34"/>
      <c r="C12" s="27">
        <f t="shared" ref="C12:BN12" si="28">SUM(C3:C11)</f>
        <v>0</v>
      </c>
      <c r="D12" s="27">
        <f t="shared" si="28"/>
        <v>0</v>
      </c>
      <c r="E12" s="27">
        <f t="shared" si="28"/>
        <v>70</v>
      </c>
      <c r="F12" s="27">
        <f t="shared" si="28"/>
        <v>21</v>
      </c>
      <c r="G12" s="27">
        <f t="shared" si="28"/>
        <v>0</v>
      </c>
      <c r="H12" s="27">
        <f t="shared" si="28"/>
        <v>4</v>
      </c>
      <c r="I12" s="27">
        <f t="shared" si="28"/>
        <v>0</v>
      </c>
      <c r="J12" s="27">
        <f t="shared" si="28"/>
        <v>16</v>
      </c>
      <c r="K12" s="27">
        <f t="shared" si="28"/>
        <v>7</v>
      </c>
      <c r="L12" s="27">
        <f t="shared" si="28"/>
        <v>12</v>
      </c>
      <c r="M12" s="27">
        <f t="shared" si="28"/>
        <v>5</v>
      </c>
      <c r="N12" s="26">
        <f t="shared" si="28"/>
        <v>0</v>
      </c>
      <c r="O12" s="27">
        <f t="shared" si="28"/>
        <v>0</v>
      </c>
      <c r="P12" s="27">
        <f t="shared" si="28"/>
        <v>0</v>
      </c>
      <c r="Q12" s="27">
        <f t="shared" si="28"/>
        <v>0</v>
      </c>
      <c r="R12" s="27">
        <f t="shared" si="28"/>
        <v>87</v>
      </c>
      <c r="S12" s="27">
        <f t="shared" si="28"/>
        <v>18</v>
      </c>
      <c r="T12" s="27">
        <f t="shared" si="28"/>
        <v>0</v>
      </c>
      <c r="U12" s="27">
        <f t="shared" si="28"/>
        <v>1</v>
      </c>
      <c r="V12" s="27">
        <f t="shared" si="28"/>
        <v>0</v>
      </c>
      <c r="W12" s="27">
        <f t="shared" si="28"/>
        <v>12</v>
      </c>
      <c r="X12" s="27">
        <f t="shared" si="28"/>
        <v>5</v>
      </c>
      <c r="Y12" s="27">
        <f t="shared" si="28"/>
        <v>15</v>
      </c>
      <c r="Z12" s="27">
        <f t="shared" si="28"/>
        <v>5</v>
      </c>
      <c r="AA12" s="26">
        <f t="shared" si="28"/>
        <v>0</v>
      </c>
      <c r="AB12" s="27">
        <f t="shared" si="28"/>
        <v>0</v>
      </c>
      <c r="AC12" s="27">
        <f t="shared" si="28"/>
        <v>0</v>
      </c>
      <c r="AD12" s="27">
        <f t="shared" si="28"/>
        <v>0</v>
      </c>
      <c r="AE12" s="27">
        <f t="shared" si="28"/>
        <v>69</v>
      </c>
      <c r="AF12" s="27">
        <f t="shared" si="28"/>
        <v>21</v>
      </c>
      <c r="AG12" s="27">
        <f t="shared" si="28"/>
        <v>0</v>
      </c>
      <c r="AH12" s="27">
        <f t="shared" si="28"/>
        <v>9</v>
      </c>
      <c r="AI12" s="27">
        <f t="shared" si="28"/>
        <v>0</v>
      </c>
      <c r="AJ12" s="27">
        <f t="shared" si="28"/>
        <v>16</v>
      </c>
      <c r="AK12" s="27">
        <f t="shared" si="28"/>
        <v>4</v>
      </c>
      <c r="AL12" s="27">
        <f t="shared" si="28"/>
        <v>16</v>
      </c>
      <c r="AM12" s="27">
        <f t="shared" si="28"/>
        <v>12</v>
      </c>
      <c r="AN12" s="26">
        <f t="shared" si="28"/>
        <v>0</v>
      </c>
      <c r="AO12" s="27">
        <f t="shared" si="28"/>
        <v>0</v>
      </c>
      <c r="AP12" s="27">
        <f t="shared" si="28"/>
        <v>0</v>
      </c>
      <c r="AQ12" s="27">
        <f t="shared" si="28"/>
        <v>0</v>
      </c>
      <c r="AR12" s="27">
        <f t="shared" si="28"/>
        <v>63</v>
      </c>
      <c r="AS12" s="27">
        <f t="shared" si="28"/>
        <v>16</v>
      </c>
      <c r="AT12" s="27">
        <f t="shared" si="28"/>
        <v>1</v>
      </c>
      <c r="AU12" s="27">
        <f t="shared" si="28"/>
        <v>1</v>
      </c>
      <c r="AV12" s="27">
        <f t="shared" si="28"/>
        <v>0</v>
      </c>
      <c r="AW12" s="27">
        <f t="shared" si="28"/>
        <v>38</v>
      </c>
      <c r="AX12" s="27">
        <f t="shared" si="28"/>
        <v>9</v>
      </c>
      <c r="AY12" s="27">
        <f t="shared" si="28"/>
        <v>30</v>
      </c>
      <c r="AZ12" s="27">
        <f t="shared" si="28"/>
        <v>15</v>
      </c>
      <c r="BA12" s="26">
        <f t="shared" si="28"/>
        <v>0</v>
      </c>
      <c r="BB12" s="27">
        <f t="shared" si="28"/>
        <v>0</v>
      </c>
      <c r="BC12" s="27">
        <f t="shared" si="28"/>
        <v>0</v>
      </c>
      <c r="BD12" s="27">
        <f t="shared" si="28"/>
        <v>0</v>
      </c>
      <c r="BE12" s="27">
        <f t="shared" si="28"/>
        <v>54</v>
      </c>
      <c r="BF12" s="27">
        <f t="shared" si="28"/>
        <v>17</v>
      </c>
      <c r="BG12" s="27">
        <f t="shared" si="28"/>
        <v>3</v>
      </c>
      <c r="BH12" s="27">
        <f t="shared" si="28"/>
        <v>3</v>
      </c>
      <c r="BI12" s="27">
        <f t="shared" si="28"/>
        <v>1</v>
      </c>
      <c r="BJ12" s="27">
        <f t="shared" si="28"/>
        <v>22</v>
      </c>
      <c r="BK12" s="27">
        <f t="shared" si="28"/>
        <v>6</v>
      </c>
      <c r="BL12" s="27">
        <f t="shared" si="28"/>
        <v>19</v>
      </c>
      <c r="BM12" s="27">
        <f t="shared" si="28"/>
        <v>13</v>
      </c>
      <c r="BN12" s="26">
        <f t="shared" si="28"/>
        <v>0</v>
      </c>
      <c r="BO12" s="27">
        <f t="shared" ref="BO12:CB12" si="29">SUM(BO3:BO11)</f>
        <v>1</v>
      </c>
      <c r="BP12" s="27">
        <f t="shared" si="29"/>
        <v>0</v>
      </c>
      <c r="BQ12" s="27">
        <f t="shared" si="29"/>
        <v>0</v>
      </c>
      <c r="BR12" s="27">
        <f t="shared" si="29"/>
        <v>56</v>
      </c>
      <c r="BS12" s="27">
        <f t="shared" si="29"/>
        <v>17</v>
      </c>
      <c r="BT12" s="27">
        <f t="shared" si="29"/>
        <v>1</v>
      </c>
      <c r="BU12" s="27">
        <f t="shared" si="29"/>
        <v>2</v>
      </c>
      <c r="BV12" s="27">
        <f t="shared" si="29"/>
        <v>0</v>
      </c>
      <c r="BW12" s="27">
        <f t="shared" si="29"/>
        <v>28</v>
      </c>
      <c r="BX12" s="27">
        <f t="shared" si="29"/>
        <v>4</v>
      </c>
      <c r="BY12" s="27">
        <f t="shared" si="29"/>
        <v>23</v>
      </c>
      <c r="BZ12" s="27">
        <f t="shared" si="29"/>
        <v>19</v>
      </c>
      <c r="CA12" s="26">
        <f t="shared" si="29"/>
        <v>0</v>
      </c>
      <c r="CB12" s="27">
        <f t="shared" si="29"/>
        <v>0</v>
      </c>
      <c r="CC12" s="27">
        <f t="shared" ref="CC12:DH12" si="30">SUM(CC3:CC11)</f>
        <v>1</v>
      </c>
      <c r="CD12" s="27">
        <f t="shared" si="30"/>
        <v>0</v>
      </c>
      <c r="CE12" s="27">
        <f t="shared" si="30"/>
        <v>62</v>
      </c>
      <c r="CF12" s="27">
        <f t="shared" si="30"/>
        <v>16</v>
      </c>
      <c r="CG12" s="27">
        <f t="shared" si="30"/>
        <v>1</v>
      </c>
      <c r="CH12" s="27">
        <f t="shared" si="30"/>
        <v>3</v>
      </c>
      <c r="CI12" s="27">
        <f t="shared" si="30"/>
        <v>0</v>
      </c>
      <c r="CJ12" s="27">
        <f t="shared" si="30"/>
        <v>34</v>
      </c>
      <c r="CK12" s="27">
        <f t="shared" si="30"/>
        <v>4</v>
      </c>
      <c r="CL12" s="27">
        <f t="shared" si="30"/>
        <v>28</v>
      </c>
      <c r="CM12" s="27">
        <f t="shared" si="30"/>
        <v>16</v>
      </c>
      <c r="CN12" s="27">
        <f t="shared" si="30"/>
        <v>0</v>
      </c>
      <c r="CO12" s="27">
        <f t="shared" si="30"/>
        <v>0</v>
      </c>
      <c r="CP12" s="27">
        <f t="shared" si="30"/>
        <v>0</v>
      </c>
      <c r="CQ12" s="27">
        <f t="shared" si="30"/>
        <v>0</v>
      </c>
      <c r="CR12" s="27">
        <f t="shared" si="30"/>
        <v>68</v>
      </c>
      <c r="CS12" s="27">
        <f t="shared" si="30"/>
        <v>28</v>
      </c>
      <c r="CT12" s="27">
        <f t="shared" si="30"/>
        <v>2</v>
      </c>
      <c r="CU12" s="27">
        <f t="shared" si="30"/>
        <v>4</v>
      </c>
      <c r="CV12" s="27">
        <f t="shared" si="30"/>
        <v>0</v>
      </c>
      <c r="CW12" s="27">
        <f t="shared" si="30"/>
        <v>35</v>
      </c>
      <c r="CX12" s="27">
        <f t="shared" si="30"/>
        <v>10</v>
      </c>
      <c r="CY12" s="27">
        <f t="shared" si="30"/>
        <v>35</v>
      </c>
      <c r="CZ12" s="27">
        <f t="shared" si="30"/>
        <v>23</v>
      </c>
      <c r="DA12" s="27">
        <f t="shared" si="30"/>
        <v>0</v>
      </c>
      <c r="DB12" s="27">
        <f t="shared" si="30"/>
        <v>0</v>
      </c>
      <c r="DC12" s="27">
        <f t="shared" si="30"/>
        <v>2</v>
      </c>
      <c r="DD12" s="27">
        <f t="shared" si="30"/>
        <v>0</v>
      </c>
      <c r="DE12" s="27">
        <f t="shared" si="30"/>
        <v>74</v>
      </c>
      <c r="DF12" s="27">
        <f t="shared" si="30"/>
        <v>23</v>
      </c>
      <c r="DG12" s="27">
        <f t="shared" si="30"/>
        <v>0</v>
      </c>
      <c r="DH12" s="27">
        <f t="shared" si="30"/>
        <v>1</v>
      </c>
      <c r="DI12" s="27">
        <f t="shared" ref="DI12:EN12" si="31">SUM(DI3:DI11)</f>
        <v>0</v>
      </c>
      <c r="DJ12" s="27">
        <f t="shared" si="31"/>
        <v>57</v>
      </c>
      <c r="DK12" s="27">
        <f t="shared" si="31"/>
        <v>10</v>
      </c>
      <c r="DL12" s="27">
        <f t="shared" si="31"/>
        <v>23</v>
      </c>
      <c r="DM12" s="27">
        <f t="shared" si="31"/>
        <v>23</v>
      </c>
      <c r="DN12" s="27">
        <f t="shared" si="31"/>
        <v>0</v>
      </c>
      <c r="DO12" s="27">
        <f t="shared" si="31"/>
        <v>0</v>
      </c>
      <c r="DP12" s="27">
        <f t="shared" si="31"/>
        <v>0</v>
      </c>
      <c r="DQ12" s="27">
        <f t="shared" si="31"/>
        <v>0</v>
      </c>
      <c r="DR12" s="27">
        <f t="shared" si="31"/>
        <v>65</v>
      </c>
      <c r="DS12" s="27">
        <f t="shared" si="31"/>
        <v>19</v>
      </c>
      <c r="DT12" s="27">
        <f t="shared" si="31"/>
        <v>1</v>
      </c>
      <c r="DU12" s="27">
        <f t="shared" si="31"/>
        <v>2</v>
      </c>
      <c r="DV12" s="27">
        <f t="shared" si="31"/>
        <v>0</v>
      </c>
      <c r="DW12" s="27">
        <f t="shared" si="31"/>
        <v>47</v>
      </c>
      <c r="DX12" s="27">
        <f t="shared" si="31"/>
        <v>6</v>
      </c>
      <c r="DY12" s="27">
        <f t="shared" si="31"/>
        <v>33</v>
      </c>
      <c r="DZ12" s="27">
        <f t="shared" si="31"/>
        <v>14</v>
      </c>
      <c r="EA12" s="27">
        <f t="shared" si="31"/>
        <v>0</v>
      </c>
      <c r="EB12" s="27">
        <f t="shared" si="31"/>
        <v>0</v>
      </c>
      <c r="EC12" s="27">
        <f t="shared" si="31"/>
        <v>0</v>
      </c>
      <c r="ED12" s="27">
        <f t="shared" si="31"/>
        <v>0</v>
      </c>
      <c r="EE12" s="27">
        <f t="shared" si="31"/>
        <v>57</v>
      </c>
      <c r="EF12" s="27">
        <f t="shared" si="31"/>
        <v>18</v>
      </c>
      <c r="EG12" s="27">
        <f t="shared" si="31"/>
        <v>2</v>
      </c>
      <c r="EH12" s="27">
        <f t="shared" si="31"/>
        <v>3</v>
      </c>
      <c r="EI12" s="27">
        <f t="shared" si="31"/>
        <v>0</v>
      </c>
      <c r="EJ12" s="27">
        <f t="shared" si="31"/>
        <v>35</v>
      </c>
      <c r="EK12" s="27">
        <f t="shared" si="31"/>
        <v>4</v>
      </c>
      <c r="EL12" s="27">
        <f t="shared" si="31"/>
        <v>24</v>
      </c>
      <c r="EM12" s="27">
        <f t="shared" si="31"/>
        <v>16</v>
      </c>
      <c r="EN12" s="27">
        <f t="shared" si="31"/>
        <v>0</v>
      </c>
      <c r="EO12" s="27">
        <f t="shared" ref="EO12:FB12" si="32">SUM(EO3:EO11)</f>
        <v>0</v>
      </c>
      <c r="EP12" s="27">
        <f t="shared" si="32"/>
        <v>0</v>
      </c>
      <c r="EQ12" s="27">
        <f t="shared" si="32"/>
        <v>0</v>
      </c>
      <c r="ER12" s="27">
        <f t="shared" si="32"/>
        <v>47</v>
      </c>
      <c r="ES12" s="27">
        <f t="shared" si="32"/>
        <v>17</v>
      </c>
      <c r="ET12" s="27">
        <f t="shared" si="32"/>
        <v>1</v>
      </c>
      <c r="EU12" s="27">
        <f t="shared" si="32"/>
        <v>1</v>
      </c>
      <c r="EV12" s="27">
        <f t="shared" si="32"/>
        <v>0</v>
      </c>
      <c r="EW12" s="27">
        <f t="shared" si="32"/>
        <v>35</v>
      </c>
      <c r="EX12" s="27">
        <f t="shared" si="32"/>
        <v>6</v>
      </c>
      <c r="EY12" s="27">
        <f t="shared" si="32"/>
        <v>25</v>
      </c>
      <c r="EZ12" s="27">
        <f t="shared" si="32"/>
        <v>4</v>
      </c>
      <c r="FA12" s="27">
        <f t="shared" si="32"/>
        <v>0</v>
      </c>
      <c r="FB12" s="27">
        <f t="shared" si="32"/>
        <v>0</v>
      </c>
      <c r="FC12" s="25">
        <f t="shared" si="15"/>
        <v>3</v>
      </c>
      <c r="FD12" s="22">
        <f t="shared" si="0"/>
        <v>1</v>
      </c>
      <c r="FE12" s="25">
        <f t="shared" si="16"/>
        <v>0</v>
      </c>
      <c r="FF12" s="22" t="e">
        <f t="shared" si="1"/>
        <v>#DIV/0!</v>
      </c>
      <c r="FG12" s="25">
        <f t="shared" si="17"/>
        <v>772</v>
      </c>
      <c r="FH12" s="25">
        <f t="shared" ref="FH12" si="33">SUM(H12, U12, AH12, AU12, BH12, BU12, CH12, CU12, DH12, DU12, EH12, EU12)</f>
        <v>34</v>
      </c>
      <c r="FI12" s="25">
        <f t="shared" si="18"/>
        <v>231</v>
      </c>
      <c r="FJ12" s="22">
        <f t="shared" si="3"/>
        <v>1</v>
      </c>
      <c r="FK12" s="25">
        <f t="shared" si="19"/>
        <v>12</v>
      </c>
      <c r="FL12" s="22">
        <f t="shared" si="4"/>
        <v>1</v>
      </c>
      <c r="FM12" s="25">
        <f t="shared" si="20"/>
        <v>34</v>
      </c>
      <c r="FN12" s="22">
        <f t="shared" si="5"/>
        <v>1</v>
      </c>
      <c r="FO12" s="25">
        <f t="shared" si="21"/>
        <v>1</v>
      </c>
      <c r="FP12" s="22">
        <f t="shared" si="6"/>
        <v>1</v>
      </c>
      <c r="FQ12" s="25">
        <f t="shared" si="22"/>
        <v>375</v>
      </c>
      <c r="FR12" s="22">
        <f t="shared" si="7"/>
        <v>1</v>
      </c>
      <c r="FS12" s="25">
        <f t="shared" si="23"/>
        <v>75</v>
      </c>
      <c r="FT12" s="22">
        <f t="shared" si="8"/>
        <v>1</v>
      </c>
      <c r="FU12" s="25">
        <f t="shared" si="24"/>
        <v>283</v>
      </c>
      <c r="FV12" s="22">
        <f t="shared" si="9"/>
        <v>1</v>
      </c>
      <c r="FW12" s="25">
        <f t="shared" si="25"/>
        <v>165</v>
      </c>
      <c r="FX12" s="22">
        <f t="shared" si="10"/>
        <v>1</v>
      </c>
      <c r="FY12" s="25">
        <f t="shared" si="26"/>
        <v>0</v>
      </c>
      <c r="FZ12" s="22" t="e">
        <f t="shared" si="11"/>
        <v>#DIV/0!</v>
      </c>
      <c r="GA12" s="25">
        <f t="shared" si="27"/>
        <v>1</v>
      </c>
      <c r="GB12" s="22">
        <f t="shared" si="12"/>
        <v>1</v>
      </c>
      <c r="GC12" s="23">
        <f t="shared" si="13"/>
        <v>1952</v>
      </c>
      <c r="GD12" s="22">
        <f t="shared" si="14"/>
        <v>1</v>
      </c>
    </row>
    <row r="13" spans="1:186" ht="13.5" customHeight="1" x14ac:dyDescent="0.25">
      <c r="A13" s="34" t="s">
        <v>36</v>
      </c>
      <c r="B13" s="34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  <c r="AP13" s="31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/>
      <c r="BC13" s="31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3"/>
      <c r="BP13" s="31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3"/>
      <c r="CC13" s="44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6"/>
      <c r="CP13" s="44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6"/>
      <c r="DC13" s="44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6"/>
      <c r="DP13" s="35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7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7"/>
      <c r="FC13" s="47" t="s">
        <v>38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</row>
    <row r="14" spans="1:186" x14ac:dyDescent="0.25">
      <c r="A14" s="34"/>
      <c r="B14" s="34"/>
      <c r="C14" s="35">
        <f>SUM(C12:O12)</f>
        <v>135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35">
        <f t="shared" ref="P14" si="34">SUM(P12:AB12)</f>
        <v>143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5">
        <f t="shared" ref="AC14" si="35">SUM(AC12:AO12)</f>
        <v>147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/>
      <c r="AP14" s="35">
        <f t="shared" ref="AP14" si="36">SUM(AP12:BB12)</f>
        <v>173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  <c r="BC14" s="35">
        <f t="shared" ref="BC14" si="37">SUM(BC12:BO12)</f>
        <v>139</v>
      </c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7"/>
      <c r="BP14" s="35">
        <f t="shared" ref="BP14" si="38">SUM(BP12:CB12)</f>
        <v>150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7"/>
      <c r="CC14" s="36">
        <f t="shared" ref="CC14" si="39">SUM(CC12:CO12)</f>
        <v>165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7"/>
      <c r="CP14" s="36">
        <f t="shared" ref="CP14" si="40">SUM(CP12:DB12)</f>
        <v>205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7"/>
      <c r="DC14" s="36">
        <f t="shared" ref="DC14" si="41">SUM(DC12:DO12)</f>
        <v>213</v>
      </c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7"/>
      <c r="DP14" s="36">
        <f t="shared" ref="DP14" si="42">SUM(DP12:EB12)</f>
        <v>187</v>
      </c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7"/>
      <c r="EC14" s="36">
        <f t="shared" ref="EC14" si="43">SUM(EC12:EO12)</f>
        <v>159</v>
      </c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7"/>
      <c r="EP14" s="36">
        <f t="shared" ref="EP14" si="44">SUM(EP12:FB12)</f>
        <v>136</v>
      </c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7"/>
      <c r="FC14" s="44">
        <f>SUM(C14:FB14)</f>
        <v>1952</v>
      </c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6"/>
    </row>
    <row r="15" spans="1:186" x14ac:dyDescent="0.25">
      <c r="A15" s="41" t="s">
        <v>37</v>
      </c>
      <c r="B15" s="41"/>
      <c r="C15" s="38">
        <f>C14/FC14</f>
        <v>6.9159836065573771E-2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8">
        <f>P14/FC14</f>
        <v>7.325819672131148E-2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38">
        <f>AC14/FC14</f>
        <v>7.5307377049180321E-2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38">
        <f>AP14/FC14</f>
        <v>8.8627049180327863E-2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38">
        <f>BC14/FC14</f>
        <v>7.1209016393442626E-2</v>
      </c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>
        <f>BP14/FC14</f>
        <v>7.6844262295081969E-2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40"/>
      <c r="CC15" s="39">
        <f>CC14/FC14</f>
        <v>8.4528688524590168E-2</v>
      </c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40"/>
      <c r="CP15" s="39">
        <f>CP14/FC14</f>
        <v>0.10502049180327869</v>
      </c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39">
        <f>DC14/FC14</f>
        <v>0.1091188524590164</v>
      </c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40"/>
      <c r="DP15" s="39">
        <f>DP14/FC14</f>
        <v>9.5799180327868855E-2</v>
      </c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40"/>
      <c r="EC15" s="39">
        <f>EC14/FC14</f>
        <v>8.1454918032786885E-2</v>
      </c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40"/>
      <c r="EP15" s="39">
        <f t="shared" ref="EP15" si="45">EP14/FC14</f>
        <v>6.9672131147540978E-2</v>
      </c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40"/>
      <c r="FC15" s="48">
        <f>SUM(C15:FB15)</f>
        <v>1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50"/>
    </row>
    <row r="17" spans="1:1" x14ac:dyDescent="0.25">
      <c r="A17" s="28" t="s">
        <v>39</v>
      </c>
    </row>
    <row r="18" spans="1:1" x14ac:dyDescent="0.25">
      <c r="A18" s="28" t="s">
        <v>40</v>
      </c>
    </row>
    <row r="19" spans="1:1" x14ac:dyDescent="0.25">
      <c r="A19" s="29" t="s">
        <v>41</v>
      </c>
    </row>
    <row r="20" spans="1:1" x14ac:dyDescent="0.25">
      <c r="A20" s="30" t="s">
        <v>42</v>
      </c>
    </row>
  </sheetData>
  <sheetProtection algorithmName="SHA-512" hashValue="hOpSR7vVks7zBC9wzhUDAdgT8u7h+x8SDOqwU8jvAQF7bfVONyLLEYHI2QUwxMQojFjuTMZcNvuqcfTGYqdAdw==" saltValue="ulUaWHbqThvb0e+FLfQbBA==" spinCount="100000" sheet="1" objects="1" scenarios="1"/>
  <mergeCells count="56">
    <mergeCell ref="DP14:EB14"/>
    <mergeCell ref="EC14:EO14"/>
    <mergeCell ref="EP14:FB14"/>
    <mergeCell ref="FC14:GD14"/>
    <mergeCell ref="CC15:CO15"/>
    <mergeCell ref="CP15:DB15"/>
    <mergeCell ref="DC15:DO15"/>
    <mergeCell ref="DP15:EB15"/>
    <mergeCell ref="EC15:EO15"/>
    <mergeCell ref="EP15:FB15"/>
    <mergeCell ref="FC15:GD15"/>
    <mergeCell ref="CC14:CO14"/>
    <mergeCell ref="CP14:DB14"/>
    <mergeCell ref="DC14:DO14"/>
    <mergeCell ref="EP1:FB1"/>
    <mergeCell ref="FC1:GD1"/>
    <mergeCell ref="CC13:CO13"/>
    <mergeCell ref="CP13:DB13"/>
    <mergeCell ref="DC13:DO13"/>
    <mergeCell ref="DP13:EB13"/>
    <mergeCell ref="EP13:FB13"/>
    <mergeCell ref="FC13:GD13"/>
    <mergeCell ref="CC1:CO1"/>
    <mergeCell ref="CP1:DB1"/>
    <mergeCell ref="DC1:DO1"/>
    <mergeCell ref="DP1:EB1"/>
    <mergeCell ref="EC1:EO1"/>
    <mergeCell ref="BP14:CB14"/>
    <mergeCell ref="BP15:CB15"/>
    <mergeCell ref="A15:B15"/>
    <mergeCell ref="C15:O15"/>
    <mergeCell ref="P15:AB15"/>
    <mergeCell ref="AC15:AO15"/>
    <mergeCell ref="AP15:BB15"/>
    <mergeCell ref="BC15:BO15"/>
    <mergeCell ref="C14:O14"/>
    <mergeCell ref="P14:AB14"/>
    <mergeCell ref="AC14:AO14"/>
    <mergeCell ref="AP14:BB14"/>
    <mergeCell ref="BC14:BO14"/>
    <mergeCell ref="BC1:BO1"/>
    <mergeCell ref="BP1:CB1"/>
    <mergeCell ref="A12:B12"/>
    <mergeCell ref="A13:B14"/>
    <mergeCell ref="C13:O13"/>
    <mergeCell ref="P13:AB13"/>
    <mergeCell ref="AC13:AO13"/>
    <mergeCell ref="AP13:BB13"/>
    <mergeCell ref="BC13:BO13"/>
    <mergeCell ref="A1:A2"/>
    <mergeCell ref="B1:B2"/>
    <mergeCell ref="C1:O1"/>
    <mergeCell ref="P1:AB1"/>
    <mergeCell ref="AC1:AO1"/>
    <mergeCell ref="AP1:BB1"/>
    <mergeCell ref="BP13:CB13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zoomScaleNormal="100" zoomScalePageLayoutView="12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14">
        <v>0</v>
      </c>
      <c r="C2" s="14">
        <v>0</v>
      </c>
      <c r="D2" s="14">
        <v>10</v>
      </c>
      <c r="E2" s="14">
        <v>5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2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</row>
    <row r="4" spans="1:14" x14ac:dyDescent="0.25">
      <c r="A4" s="8" t="s">
        <v>2</v>
      </c>
      <c r="B4" s="14">
        <v>0</v>
      </c>
      <c r="C4" s="14">
        <v>0</v>
      </c>
      <c r="D4" s="14">
        <v>8</v>
      </c>
      <c r="E4" s="14">
        <v>1</v>
      </c>
      <c r="F4" s="14">
        <v>0</v>
      </c>
      <c r="G4" s="14">
        <v>1</v>
      </c>
      <c r="H4" s="14">
        <v>0</v>
      </c>
      <c r="I4" s="14">
        <v>3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8" t="s">
        <v>3</v>
      </c>
      <c r="B5" s="14">
        <v>0</v>
      </c>
      <c r="C5" s="14">
        <v>0</v>
      </c>
      <c r="D5" s="14">
        <v>2</v>
      </c>
      <c r="E5" s="14">
        <v>1</v>
      </c>
      <c r="F5" s="14">
        <v>0</v>
      </c>
      <c r="G5" s="14">
        <v>0</v>
      </c>
      <c r="H5" s="14">
        <v>0</v>
      </c>
      <c r="I5" s="14">
        <v>2</v>
      </c>
      <c r="J5" s="14">
        <v>1</v>
      </c>
      <c r="K5" s="14">
        <v>0</v>
      </c>
      <c r="L5" s="14">
        <v>0</v>
      </c>
      <c r="M5" s="14">
        <v>0</v>
      </c>
      <c r="N5" s="14">
        <v>0</v>
      </c>
    </row>
    <row r="6" spans="1:14" ht="30" x14ac:dyDescent="0.25">
      <c r="A6" s="8" t="s">
        <v>4</v>
      </c>
      <c r="B6" s="14">
        <v>0</v>
      </c>
      <c r="C6" s="14">
        <v>0</v>
      </c>
      <c r="D6" s="14">
        <v>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x14ac:dyDescent="0.25">
      <c r="A7" s="8" t="s">
        <v>5</v>
      </c>
      <c r="B7" s="14">
        <v>0</v>
      </c>
      <c r="C7" s="14">
        <v>0</v>
      </c>
      <c r="D7" s="14">
        <v>50</v>
      </c>
      <c r="E7" s="14">
        <v>7</v>
      </c>
      <c r="F7" s="14">
        <v>0</v>
      </c>
      <c r="G7" s="14">
        <v>0</v>
      </c>
      <c r="H7" s="14">
        <v>0</v>
      </c>
      <c r="I7" s="14">
        <v>6</v>
      </c>
      <c r="J7" s="14">
        <v>3</v>
      </c>
      <c r="K7" s="14">
        <v>9</v>
      </c>
      <c r="L7" s="14">
        <v>3</v>
      </c>
      <c r="M7" s="14">
        <v>0</v>
      </c>
      <c r="N7" s="14">
        <v>0</v>
      </c>
    </row>
    <row r="8" spans="1:14" ht="30" x14ac:dyDescent="0.25">
      <c r="A8" s="8" t="s">
        <v>6</v>
      </c>
      <c r="B8" s="14">
        <v>0</v>
      </c>
      <c r="C8" s="14">
        <v>0</v>
      </c>
      <c r="D8" s="14">
        <v>12</v>
      </c>
      <c r="E8" s="14">
        <v>3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3</v>
      </c>
      <c r="L8" s="14">
        <v>2</v>
      </c>
      <c r="M8" s="14">
        <v>0</v>
      </c>
      <c r="N8" s="14">
        <v>0</v>
      </c>
    </row>
    <row r="9" spans="1:14" ht="30" x14ac:dyDescent="0.25">
      <c r="A9" s="8" t="s">
        <v>7</v>
      </c>
      <c r="B9" s="14">
        <v>0</v>
      </c>
      <c r="C9" s="14">
        <v>0</v>
      </c>
      <c r="D9" s="14">
        <v>3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1</v>
      </c>
      <c r="K9" s="14">
        <v>1</v>
      </c>
      <c r="L9" s="14">
        <v>0</v>
      </c>
      <c r="M9" s="14">
        <v>0</v>
      </c>
      <c r="N9" s="14">
        <v>0</v>
      </c>
    </row>
    <row r="10" spans="1:14" x14ac:dyDescent="0.25">
      <c r="A10" s="8" t="s">
        <v>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13" t="s">
        <v>24</v>
      </c>
      <c r="B11" s="15">
        <f t="shared" ref="B11:N11" si="0">SUM(B2:B10)</f>
        <v>0</v>
      </c>
      <c r="C11" s="15">
        <f t="shared" si="0"/>
        <v>0</v>
      </c>
      <c r="D11" s="15">
        <f t="shared" si="0"/>
        <v>87</v>
      </c>
      <c r="E11" s="15">
        <f t="shared" si="0"/>
        <v>18</v>
      </c>
      <c r="F11" s="15">
        <f t="shared" si="0"/>
        <v>0</v>
      </c>
      <c r="G11" s="15">
        <f t="shared" si="0"/>
        <v>1</v>
      </c>
      <c r="H11" s="15">
        <f t="shared" si="0"/>
        <v>0</v>
      </c>
      <c r="I11" s="15">
        <f t="shared" si="0"/>
        <v>12</v>
      </c>
      <c r="J11" s="15">
        <f t="shared" si="0"/>
        <v>5</v>
      </c>
      <c r="K11" s="15">
        <f t="shared" si="0"/>
        <v>15</v>
      </c>
      <c r="L11" s="15">
        <f t="shared" si="0"/>
        <v>5</v>
      </c>
      <c r="M11" s="15">
        <f t="shared" si="0"/>
        <v>0</v>
      </c>
      <c r="N11" s="15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XO6uknXi2oQvyaHmdsKvxqXwH72mbSuBodsqvUx0M/hRf6gFfeySX7Naftri0Xq0x/jvMie+ySzvD/Za1+q8pg==" saltValue="arX145T+5FTWs9vVwW5W6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O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5" x14ac:dyDescent="0.25">
      <c r="A2" s="8" t="s">
        <v>0</v>
      </c>
      <c r="B2" s="14">
        <v>0</v>
      </c>
      <c r="C2" s="14">
        <v>0</v>
      </c>
      <c r="D2" s="14">
        <v>12</v>
      </c>
      <c r="E2" s="14">
        <v>6</v>
      </c>
      <c r="F2" s="14">
        <v>0</v>
      </c>
      <c r="G2" s="14">
        <v>2</v>
      </c>
      <c r="H2" s="14">
        <v>0</v>
      </c>
      <c r="I2" s="14">
        <v>3</v>
      </c>
      <c r="J2" s="14">
        <v>0</v>
      </c>
      <c r="K2" s="14">
        <v>1</v>
      </c>
      <c r="L2" s="14">
        <v>0</v>
      </c>
      <c r="M2" s="14">
        <v>0</v>
      </c>
      <c r="N2" s="14">
        <v>0</v>
      </c>
    </row>
    <row r="3" spans="1:15" x14ac:dyDescent="0.25">
      <c r="A3" s="8" t="s">
        <v>1</v>
      </c>
      <c r="B3" s="14">
        <v>0</v>
      </c>
      <c r="C3" s="14">
        <v>0</v>
      </c>
      <c r="D3" s="14">
        <v>1</v>
      </c>
      <c r="E3" s="14">
        <v>1</v>
      </c>
      <c r="F3" s="14">
        <v>0</v>
      </c>
      <c r="G3" s="14">
        <v>0</v>
      </c>
      <c r="H3" s="14">
        <v>0</v>
      </c>
      <c r="I3" s="14">
        <v>1</v>
      </c>
      <c r="J3" s="14">
        <v>1</v>
      </c>
      <c r="K3" s="14">
        <v>0</v>
      </c>
      <c r="L3" s="14">
        <v>0</v>
      </c>
      <c r="M3" s="14">
        <v>0</v>
      </c>
      <c r="N3" s="14">
        <v>0</v>
      </c>
    </row>
    <row r="4" spans="1:15" x14ac:dyDescent="0.25">
      <c r="A4" s="8" t="s">
        <v>2</v>
      </c>
      <c r="B4" s="14">
        <v>0</v>
      </c>
      <c r="C4" s="14">
        <v>0</v>
      </c>
      <c r="D4" s="14">
        <v>8</v>
      </c>
      <c r="E4" s="14">
        <v>3</v>
      </c>
      <c r="F4" s="14">
        <v>0</v>
      </c>
      <c r="G4" s="14">
        <v>1</v>
      </c>
      <c r="H4" s="14">
        <v>0</v>
      </c>
      <c r="I4" s="14">
        <v>0</v>
      </c>
      <c r="J4" s="14">
        <v>0</v>
      </c>
      <c r="K4" s="14">
        <v>0</v>
      </c>
      <c r="L4" s="14">
        <v>3</v>
      </c>
      <c r="M4" s="14">
        <v>0</v>
      </c>
      <c r="N4" s="14">
        <v>0</v>
      </c>
    </row>
    <row r="5" spans="1:15" x14ac:dyDescent="0.25">
      <c r="A5" s="8" t="s">
        <v>3</v>
      </c>
      <c r="B5" s="14">
        <v>0</v>
      </c>
      <c r="C5" s="14">
        <v>0</v>
      </c>
      <c r="D5" s="14">
        <v>7</v>
      </c>
      <c r="E5" s="14">
        <v>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1</v>
      </c>
      <c r="L5" s="14">
        <v>0</v>
      </c>
      <c r="M5" s="14">
        <v>0</v>
      </c>
      <c r="N5" s="14">
        <v>0</v>
      </c>
    </row>
    <row r="6" spans="1:15" ht="30" x14ac:dyDescent="0.25">
      <c r="A6" s="8" t="s">
        <v>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5" x14ac:dyDescent="0.25">
      <c r="A7" s="8" t="s">
        <v>5</v>
      </c>
      <c r="B7" s="14">
        <v>0</v>
      </c>
      <c r="C7" s="14">
        <v>0</v>
      </c>
      <c r="D7" s="14">
        <v>31</v>
      </c>
      <c r="E7" s="14">
        <v>2</v>
      </c>
      <c r="F7" s="14">
        <v>0</v>
      </c>
      <c r="G7" s="14">
        <v>5</v>
      </c>
      <c r="H7" s="14">
        <v>0</v>
      </c>
      <c r="I7" s="14">
        <v>7</v>
      </c>
      <c r="J7" s="14">
        <v>2</v>
      </c>
      <c r="K7" s="14">
        <v>13</v>
      </c>
      <c r="L7" s="14">
        <v>5</v>
      </c>
      <c r="M7" s="14">
        <v>0</v>
      </c>
      <c r="N7" s="14">
        <v>0</v>
      </c>
    </row>
    <row r="8" spans="1:15" ht="30" x14ac:dyDescent="0.25">
      <c r="A8" s="8" t="s">
        <v>6</v>
      </c>
      <c r="B8" s="14">
        <v>0</v>
      </c>
      <c r="C8" s="14">
        <v>0</v>
      </c>
      <c r="D8" s="14">
        <v>4</v>
      </c>
      <c r="E8" s="14">
        <v>0</v>
      </c>
      <c r="F8" s="14">
        <v>0</v>
      </c>
      <c r="G8" s="14">
        <v>1</v>
      </c>
      <c r="H8" s="14">
        <v>0</v>
      </c>
      <c r="I8" s="14">
        <v>3</v>
      </c>
      <c r="J8" s="14">
        <v>1</v>
      </c>
      <c r="K8" s="14">
        <v>1</v>
      </c>
      <c r="L8" s="14">
        <v>4</v>
      </c>
      <c r="M8" s="14">
        <v>0</v>
      </c>
      <c r="N8" s="14">
        <v>0</v>
      </c>
    </row>
    <row r="9" spans="1:15" ht="30" x14ac:dyDescent="0.25">
      <c r="A9" s="8" t="s">
        <v>7</v>
      </c>
      <c r="B9" s="14">
        <v>0</v>
      </c>
      <c r="C9" s="14">
        <v>0</v>
      </c>
      <c r="D9" s="14">
        <v>6</v>
      </c>
      <c r="E9" s="14">
        <v>4</v>
      </c>
      <c r="F9" s="14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</row>
    <row r="10" spans="1:15" x14ac:dyDescent="0.25">
      <c r="A10" s="8" t="s">
        <v>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5" x14ac:dyDescent="0.25">
      <c r="A11" s="13" t="s">
        <v>24</v>
      </c>
      <c r="B11" s="15">
        <f t="shared" ref="B11:N11" si="0">SUM(B2:B10)</f>
        <v>0</v>
      </c>
      <c r="C11" s="15">
        <f t="shared" si="0"/>
        <v>0</v>
      </c>
      <c r="D11" s="15">
        <f t="shared" si="0"/>
        <v>69</v>
      </c>
      <c r="E11" s="15">
        <f t="shared" si="0"/>
        <v>21</v>
      </c>
      <c r="F11" s="15">
        <f t="shared" si="0"/>
        <v>0</v>
      </c>
      <c r="G11" s="15">
        <f t="shared" si="0"/>
        <v>9</v>
      </c>
      <c r="H11" s="15">
        <f t="shared" si="0"/>
        <v>0</v>
      </c>
      <c r="I11" s="15">
        <f t="shared" si="0"/>
        <v>16</v>
      </c>
      <c r="J11" s="15">
        <f t="shared" si="0"/>
        <v>4</v>
      </c>
      <c r="K11" s="15">
        <f t="shared" si="0"/>
        <v>16</v>
      </c>
      <c r="L11" s="15">
        <f t="shared" si="0"/>
        <v>12</v>
      </c>
      <c r="M11" s="15">
        <f t="shared" si="0"/>
        <v>0</v>
      </c>
      <c r="N11" s="15">
        <f t="shared" si="0"/>
        <v>0</v>
      </c>
      <c r="O11" s="2"/>
    </row>
    <row r="12" spans="1:15" x14ac:dyDescent="0.25">
      <c r="A12" s="7"/>
      <c r="B12" s="5"/>
      <c r="C12" s="1"/>
      <c r="D12" s="1"/>
      <c r="E12" s="1"/>
      <c r="F12" s="1"/>
      <c r="G12" s="1"/>
    </row>
    <row r="13" spans="1:15" x14ac:dyDescent="0.25">
      <c r="A13" s="28" t="s">
        <v>39</v>
      </c>
      <c r="B13" s="5"/>
      <c r="C13" s="1"/>
      <c r="D13" s="1"/>
      <c r="E13" s="1"/>
      <c r="F13" s="1"/>
      <c r="G13" s="1"/>
    </row>
    <row r="14" spans="1:15" x14ac:dyDescent="0.25">
      <c r="A14" s="28" t="s">
        <v>40</v>
      </c>
      <c r="B14" s="5"/>
      <c r="C14" s="1"/>
      <c r="D14" s="1"/>
      <c r="E14" s="1"/>
      <c r="F14" s="1"/>
      <c r="G14" s="1"/>
    </row>
    <row r="15" spans="1:15" x14ac:dyDescent="0.2">
      <c r="A15" s="29" t="s">
        <v>41</v>
      </c>
      <c r="B15" s="5"/>
      <c r="C15" s="1"/>
      <c r="D15" s="1"/>
      <c r="E15" s="1"/>
      <c r="F15" s="1"/>
      <c r="G15" s="1"/>
    </row>
    <row r="16" spans="1:15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ReKMiriMwHeKS8hvIwbBf8c8Hc/TMYJBBQI3couhp8uh95Gp8P7A4sDHxexJO4rWc1id46vHIGezNlBIqQ4hKw==" saltValue="OtrHWr0l16MbUmutTAlqz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O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5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5" x14ac:dyDescent="0.25">
      <c r="A2" s="8" t="s">
        <v>0</v>
      </c>
      <c r="B2" s="14">
        <v>0</v>
      </c>
      <c r="C2" s="14">
        <v>0</v>
      </c>
      <c r="D2" s="14">
        <v>6</v>
      </c>
      <c r="E2" s="14">
        <v>4</v>
      </c>
      <c r="F2" s="14">
        <v>0</v>
      </c>
      <c r="G2" s="14">
        <v>0</v>
      </c>
      <c r="H2" s="14">
        <v>0</v>
      </c>
      <c r="I2" s="14">
        <v>4</v>
      </c>
      <c r="J2" s="14">
        <v>1</v>
      </c>
      <c r="K2" s="14">
        <v>0</v>
      </c>
      <c r="L2" s="14">
        <v>0</v>
      </c>
      <c r="M2" s="14">
        <v>0</v>
      </c>
      <c r="N2" s="14">
        <v>0</v>
      </c>
    </row>
    <row r="3" spans="1:15" x14ac:dyDescent="0.25">
      <c r="A3" s="8" t="s">
        <v>1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</row>
    <row r="4" spans="1:15" x14ac:dyDescent="0.25">
      <c r="A4" s="8" t="s">
        <v>2</v>
      </c>
      <c r="B4" s="14">
        <v>0</v>
      </c>
      <c r="C4" s="14">
        <v>0</v>
      </c>
      <c r="D4" s="14">
        <v>2</v>
      </c>
      <c r="E4" s="14">
        <v>0</v>
      </c>
      <c r="F4" s="14">
        <v>0</v>
      </c>
      <c r="G4" s="14">
        <v>0</v>
      </c>
      <c r="H4" s="14">
        <v>0</v>
      </c>
      <c r="I4" s="14">
        <v>4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</row>
    <row r="5" spans="1:15" x14ac:dyDescent="0.25">
      <c r="A5" s="8" t="s">
        <v>3</v>
      </c>
      <c r="B5" s="14">
        <v>0</v>
      </c>
      <c r="C5" s="14">
        <v>0</v>
      </c>
      <c r="D5" s="14">
        <v>4</v>
      </c>
      <c r="E5" s="14">
        <v>3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5" ht="30" x14ac:dyDescent="0.25">
      <c r="A6" s="8" t="s">
        <v>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5" x14ac:dyDescent="0.25">
      <c r="A7" s="8" t="s">
        <v>5</v>
      </c>
      <c r="B7" s="14">
        <v>0</v>
      </c>
      <c r="C7" s="14">
        <v>0</v>
      </c>
      <c r="D7" s="14">
        <v>30</v>
      </c>
      <c r="E7" s="14">
        <v>4</v>
      </c>
      <c r="F7" s="14">
        <v>0</v>
      </c>
      <c r="G7" s="14">
        <v>1</v>
      </c>
      <c r="H7" s="14">
        <v>0</v>
      </c>
      <c r="I7" s="14">
        <v>22</v>
      </c>
      <c r="J7" s="14">
        <v>4</v>
      </c>
      <c r="K7" s="14">
        <v>20</v>
      </c>
      <c r="L7" s="14">
        <v>11</v>
      </c>
      <c r="M7" s="14">
        <v>0</v>
      </c>
      <c r="N7" s="14">
        <v>0</v>
      </c>
    </row>
    <row r="8" spans="1:15" ht="30" x14ac:dyDescent="0.25">
      <c r="A8" s="8" t="s">
        <v>6</v>
      </c>
      <c r="B8" s="14">
        <v>0</v>
      </c>
      <c r="C8" s="14">
        <v>0</v>
      </c>
      <c r="D8" s="14">
        <v>10</v>
      </c>
      <c r="E8" s="14">
        <v>2</v>
      </c>
      <c r="F8" s="14">
        <v>1</v>
      </c>
      <c r="G8" s="14">
        <v>0</v>
      </c>
      <c r="H8" s="14">
        <v>0</v>
      </c>
      <c r="I8" s="14">
        <v>7</v>
      </c>
      <c r="J8" s="14">
        <v>2</v>
      </c>
      <c r="K8" s="14">
        <v>6</v>
      </c>
      <c r="L8" s="14">
        <v>1</v>
      </c>
      <c r="M8" s="14">
        <v>0</v>
      </c>
      <c r="N8" s="14">
        <v>0</v>
      </c>
    </row>
    <row r="9" spans="1:15" ht="30" x14ac:dyDescent="0.25">
      <c r="A9" s="8" t="s">
        <v>7</v>
      </c>
      <c r="B9" s="14">
        <v>0</v>
      </c>
      <c r="C9" s="14">
        <v>0</v>
      </c>
      <c r="D9" s="14">
        <v>6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1</v>
      </c>
      <c r="K9" s="14">
        <v>3</v>
      </c>
      <c r="L9" s="14">
        <v>3</v>
      </c>
      <c r="M9" s="14">
        <v>0</v>
      </c>
      <c r="N9" s="14">
        <v>0</v>
      </c>
    </row>
    <row r="10" spans="1:15" x14ac:dyDescent="0.25">
      <c r="A10" s="8" t="s">
        <v>8</v>
      </c>
      <c r="B10" s="14">
        <v>0</v>
      </c>
      <c r="C10" s="14">
        <v>0</v>
      </c>
      <c r="D10" s="14">
        <v>5</v>
      </c>
      <c r="E10" s="14">
        <v>3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</row>
    <row r="11" spans="1:15" x14ac:dyDescent="0.25">
      <c r="A11" s="13" t="s">
        <v>24</v>
      </c>
      <c r="B11" s="15">
        <f t="shared" ref="B11:N11" si="0">SUM(B2:B10)</f>
        <v>0</v>
      </c>
      <c r="C11" s="15">
        <f t="shared" si="0"/>
        <v>0</v>
      </c>
      <c r="D11" s="15">
        <f t="shared" si="0"/>
        <v>63</v>
      </c>
      <c r="E11" s="15">
        <f t="shared" si="0"/>
        <v>16</v>
      </c>
      <c r="F11" s="15">
        <f t="shared" si="0"/>
        <v>1</v>
      </c>
      <c r="G11" s="15">
        <f t="shared" si="0"/>
        <v>1</v>
      </c>
      <c r="H11" s="15">
        <f t="shared" si="0"/>
        <v>0</v>
      </c>
      <c r="I11" s="15">
        <f t="shared" si="0"/>
        <v>38</v>
      </c>
      <c r="J11" s="15">
        <f t="shared" si="0"/>
        <v>9</v>
      </c>
      <c r="K11" s="15">
        <f t="shared" si="0"/>
        <v>30</v>
      </c>
      <c r="L11" s="15">
        <f t="shared" si="0"/>
        <v>15</v>
      </c>
      <c r="M11" s="15">
        <f t="shared" si="0"/>
        <v>0</v>
      </c>
      <c r="N11" s="15">
        <f t="shared" si="0"/>
        <v>0</v>
      </c>
      <c r="O11" s="2"/>
    </row>
    <row r="12" spans="1:15" x14ac:dyDescent="0.25">
      <c r="A12" s="7"/>
      <c r="B12" s="5"/>
      <c r="C12" s="1"/>
      <c r="D12" s="1"/>
      <c r="E12" s="1"/>
      <c r="F12" s="1"/>
      <c r="G12" s="1"/>
    </row>
    <row r="13" spans="1:15" x14ac:dyDescent="0.25">
      <c r="A13" s="28" t="s">
        <v>39</v>
      </c>
      <c r="B13" s="5"/>
      <c r="C13" s="1"/>
      <c r="D13" s="1"/>
      <c r="E13" s="1"/>
      <c r="F13" s="1"/>
      <c r="G13" s="1"/>
    </row>
    <row r="14" spans="1:15" x14ac:dyDescent="0.25">
      <c r="A14" s="28" t="s">
        <v>40</v>
      </c>
      <c r="B14" s="5"/>
      <c r="C14" s="1"/>
      <c r="D14" s="1"/>
      <c r="E14" s="1"/>
      <c r="F14" s="1"/>
      <c r="G14" s="1"/>
    </row>
    <row r="15" spans="1:15" x14ac:dyDescent="0.2">
      <c r="A15" s="29" t="s">
        <v>41</v>
      </c>
      <c r="B15" s="5"/>
      <c r="C15" s="1"/>
      <c r="D15" s="1"/>
      <c r="E15" s="1"/>
      <c r="F15" s="1"/>
      <c r="G15" s="1"/>
    </row>
    <row r="16" spans="1:15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losgH/LWxuWeXR7aH3UbIhiW+RQOcefnJl+ZUlDvNDiYyBcQv6pPkZFuz6wR//R610SlGPr+3Zd8HzwOCGrbJg==" saltValue="KRyx7UYkwywYqpRjQDqGI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18">
        <v>0</v>
      </c>
      <c r="C2" s="14">
        <v>0</v>
      </c>
      <c r="D2" s="14">
        <v>3</v>
      </c>
      <c r="E2" s="14">
        <v>0</v>
      </c>
      <c r="F2" s="14">
        <v>1</v>
      </c>
      <c r="G2" s="14">
        <v>0</v>
      </c>
      <c r="H2" s="14">
        <v>0</v>
      </c>
      <c r="I2" s="14">
        <v>3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8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</row>
    <row r="4" spans="1:14" x14ac:dyDescent="0.25">
      <c r="A4" s="8" t="s">
        <v>2</v>
      </c>
      <c r="B4" s="18">
        <v>0</v>
      </c>
      <c r="C4" s="14">
        <v>0</v>
      </c>
      <c r="D4" s="14">
        <v>7</v>
      </c>
      <c r="E4" s="14">
        <v>3</v>
      </c>
      <c r="F4" s="14">
        <v>0</v>
      </c>
      <c r="G4" s="14">
        <v>1</v>
      </c>
      <c r="H4" s="14">
        <v>0</v>
      </c>
      <c r="I4" s="14">
        <v>1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</row>
    <row r="5" spans="1:14" x14ac:dyDescent="0.25">
      <c r="A5" s="8" t="s">
        <v>3</v>
      </c>
      <c r="B5" s="18">
        <v>0</v>
      </c>
      <c r="C5" s="14">
        <v>0</v>
      </c>
      <c r="D5" s="14">
        <v>2</v>
      </c>
      <c r="E5" s="14">
        <v>2</v>
      </c>
      <c r="F5" s="14">
        <v>0</v>
      </c>
      <c r="G5" s="14">
        <v>1</v>
      </c>
      <c r="H5" s="14">
        <v>0</v>
      </c>
      <c r="I5" s="14">
        <v>0</v>
      </c>
      <c r="J5" s="14">
        <v>1</v>
      </c>
      <c r="K5" s="14">
        <v>0</v>
      </c>
      <c r="L5" s="14">
        <v>0</v>
      </c>
      <c r="M5" s="14">
        <v>0</v>
      </c>
      <c r="N5" s="14">
        <v>0</v>
      </c>
    </row>
    <row r="6" spans="1:14" ht="30" x14ac:dyDescent="0.25">
      <c r="A6" s="8" t="s">
        <v>4</v>
      </c>
      <c r="B6" s="18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2</v>
      </c>
      <c r="J6" s="14">
        <v>1</v>
      </c>
      <c r="K6" s="14">
        <v>0</v>
      </c>
      <c r="L6" s="14">
        <v>1</v>
      </c>
      <c r="M6" s="14">
        <v>0</v>
      </c>
      <c r="N6" s="14">
        <v>0</v>
      </c>
    </row>
    <row r="7" spans="1:14" x14ac:dyDescent="0.25">
      <c r="A7" s="8" t="s">
        <v>5</v>
      </c>
      <c r="B7" s="18">
        <v>0</v>
      </c>
      <c r="C7" s="14">
        <v>0</v>
      </c>
      <c r="D7" s="14">
        <v>22</v>
      </c>
      <c r="E7" s="14">
        <v>3</v>
      </c>
      <c r="F7" s="14">
        <v>0</v>
      </c>
      <c r="G7" s="14">
        <v>1</v>
      </c>
      <c r="H7" s="14">
        <v>0</v>
      </c>
      <c r="I7" s="14">
        <v>10</v>
      </c>
      <c r="J7" s="14">
        <v>2</v>
      </c>
      <c r="K7" s="14">
        <v>16</v>
      </c>
      <c r="L7" s="14">
        <v>9</v>
      </c>
      <c r="M7" s="14">
        <v>0</v>
      </c>
      <c r="N7" s="14">
        <v>1</v>
      </c>
    </row>
    <row r="8" spans="1:14" ht="30" x14ac:dyDescent="0.25">
      <c r="A8" s="8" t="s">
        <v>6</v>
      </c>
      <c r="B8" s="18">
        <v>0</v>
      </c>
      <c r="C8" s="14">
        <v>0</v>
      </c>
      <c r="D8" s="14">
        <v>8</v>
      </c>
      <c r="E8" s="14">
        <v>2</v>
      </c>
      <c r="F8" s="14">
        <v>2</v>
      </c>
      <c r="G8" s="14">
        <v>0</v>
      </c>
      <c r="H8" s="14">
        <v>0</v>
      </c>
      <c r="I8" s="14">
        <v>5</v>
      </c>
      <c r="J8" s="14">
        <v>1</v>
      </c>
      <c r="K8" s="14">
        <v>2</v>
      </c>
      <c r="L8" s="14">
        <v>2</v>
      </c>
      <c r="M8" s="14">
        <v>0</v>
      </c>
      <c r="N8" s="14">
        <v>0</v>
      </c>
    </row>
    <row r="9" spans="1:14" ht="30" x14ac:dyDescent="0.25">
      <c r="A9" s="8" t="s">
        <v>7</v>
      </c>
      <c r="B9" s="18">
        <v>0</v>
      </c>
      <c r="C9" s="14">
        <v>0</v>
      </c>
      <c r="D9" s="14">
        <v>11</v>
      </c>
      <c r="E9" s="14">
        <v>7</v>
      </c>
      <c r="F9" s="14">
        <v>0</v>
      </c>
      <c r="G9" s="14">
        <v>0</v>
      </c>
      <c r="H9" s="14">
        <v>1</v>
      </c>
      <c r="I9" s="14">
        <v>0</v>
      </c>
      <c r="J9" s="14">
        <v>1</v>
      </c>
      <c r="K9" s="14">
        <v>1</v>
      </c>
      <c r="L9" s="14">
        <v>1</v>
      </c>
      <c r="M9" s="14">
        <v>0</v>
      </c>
      <c r="N9" s="14">
        <v>0</v>
      </c>
    </row>
    <row r="10" spans="1:14" x14ac:dyDescent="0.25">
      <c r="A10" s="8" t="s">
        <v>8</v>
      </c>
      <c r="B10" s="18">
        <v>0</v>
      </c>
      <c r="C10" s="14">
        <v>0</v>
      </c>
      <c r="D10" s="14">
        <v>1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13" t="s">
        <v>24</v>
      </c>
      <c r="B11" s="1">
        <f t="shared" ref="B11:N11" si="0">SUM(B2:B10)</f>
        <v>0</v>
      </c>
      <c r="C11" s="1">
        <f t="shared" si="0"/>
        <v>0</v>
      </c>
      <c r="D11" s="1">
        <f t="shared" si="0"/>
        <v>54</v>
      </c>
      <c r="E11" s="1">
        <f t="shared" si="0"/>
        <v>17</v>
      </c>
      <c r="F11" s="1">
        <f t="shared" si="0"/>
        <v>3</v>
      </c>
      <c r="G11" s="1">
        <f t="shared" si="0"/>
        <v>3</v>
      </c>
      <c r="H11" s="1">
        <f t="shared" si="0"/>
        <v>1</v>
      </c>
      <c r="I11" s="1">
        <f t="shared" si="0"/>
        <v>22</v>
      </c>
      <c r="J11" s="1">
        <f t="shared" si="0"/>
        <v>6</v>
      </c>
      <c r="K11" s="1">
        <f t="shared" si="0"/>
        <v>19</v>
      </c>
      <c r="L11" s="1">
        <f t="shared" si="0"/>
        <v>13</v>
      </c>
      <c r="M11" s="1">
        <f t="shared" si="0"/>
        <v>0</v>
      </c>
      <c r="N11" s="1">
        <f t="shared" si="0"/>
        <v>1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xQe5tM434LTnC3sa/btNN8zu5UfnzhhEU0aP9XZMouRwam7V+BGh+fBE9SJdaqQ5ZIP8Gb/fh9XgXNR5y+g8fQ==" saltValue="cxZou7w42LuntLfRNYaiR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14">
        <v>0</v>
      </c>
      <c r="C2" s="14">
        <v>0</v>
      </c>
      <c r="D2" s="14">
        <v>7</v>
      </c>
      <c r="E2" s="14">
        <v>2</v>
      </c>
      <c r="F2" s="14">
        <v>0</v>
      </c>
      <c r="G2" s="14">
        <v>0</v>
      </c>
      <c r="H2" s="14">
        <v>0</v>
      </c>
      <c r="I2" s="14">
        <v>3</v>
      </c>
      <c r="J2" s="14">
        <v>0</v>
      </c>
      <c r="K2" s="14">
        <v>1</v>
      </c>
      <c r="L2" s="14">
        <v>0</v>
      </c>
      <c r="M2" s="14">
        <v>0</v>
      </c>
      <c r="N2" s="14">
        <v>0</v>
      </c>
    </row>
    <row r="3" spans="1:14" x14ac:dyDescent="0.25">
      <c r="A3" s="8" t="s">
        <v>1</v>
      </c>
      <c r="B3" s="14">
        <v>0</v>
      </c>
      <c r="C3" s="14">
        <v>0</v>
      </c>
      <c r="D3" s="14">
        <v>1</v>
      </c>
      <c r="E3" s="14">
        <v>0</v>
      </c>
      <c r="F3" s="14">
        <v>0</v>
      </c>
      <c r="G3" s="14">
        <v>0</v>
      </c>
      <c r="H3" s="14">
        <v>0</v>
      </c>
      <c r="I3" s="14">
        <v>1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</row>
    <row r="4" spans="1:14" x14ac:dyDescent="0.25">
      <c r="A4" s="8" t="s">
        <v>2</v>
      </c>
      <c r="B4" s="14">
        <v>0</v>
      </c>
      <c r="C4" s="14">
        <v>0</v>
      </c>
      <c r="D4" s="14">
        <v>10</v>
      </c>
      <c r="E4" s="14">
        <v>2</v>
      </c>
      <c r="F4" s="14">
        <v>0</v>
      </c>
      <c r="G4" s="14">
        <v>0</v>
      </c>
      <c r="H4" s="14">
        <v>0</v>
      </c>
      <c r="I4" s="14">
        <v>1</v>
      </c>
      <c r="J4" s="14">
        <v>0</v>
      </c>
      <c r="K4" s="14">
        <v>0</v>
      </c>
      <c r="L4" s="14">
        <v>1</v>
      </c>
      <c r="M4" s="14">
        <v>0</v>
      </c>
      <c r="N4" s="14">
        <v>0</v>
      </c>
    </row>
    <row r="5" spans="1:14" x14ac:dyDescent="0.25">
      <c r="A5" s="8" t="s">
        <v>3</v>
      </c>
      <c r="B5" s="14">
        <v>0</v>
      </c>
      <c r="C5" s="14">
        <v>0</v>
      </c>
      <c r="D5" s="14">
        <v>3</v>
      </c>
      <c r="E5" s="14">
        <v>3</v>
      </c>
      <c r="F5" s="14">
        <v>0</v>
      </c>
      <c r="G5" s="14">
        <v>0</v>
      </c>
      <c r="H5" s="14">
        <v>0</v>
      </c>
      <c r="I5" s="14">
        <v>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ht="30" x14ac:dyDescent="0.25">
      <c r="A6" s="8" t="s">
        <v>4</v>
      </c>
      <c r="B6" s="14">
        <v>0</v>
      </c>
      <c r="C6" s="14">
        <v>0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x14ac:dyDescent="0.25">
      <c r="A7" s="8" t="s">
        <v>5</v>
      </c>
      <c r="B7" s="14">
        <v>0</v>
      </c>
      <c r="C7" s="14">
        <v>0</v>
      </c>
      <c r="D7" s="14">
        <v>21</v>
      </c>
      <c r="E7" s="14">
        <v>3</v>
      </c>
      <c r="F7" s="14">
        <v>0</v>
      </c>
      <c r="G7" s="14">
        <v>2</v>
      </c>
      <c r="H7" s="14">
        <v>0</v>
      </c>
      <c r="I7" s="14">
        <v>15</v>
      </c>
      <c r="J7" s="14">
        <v>3</v>
      </c>
      <c r="K7" s="14">
        <v>20</v>
      </c>
      <c r="L7" s="14">
        <v>15</v>
      </c>
      <c r="M7" s="14">
        <v>0</v>
      </c>
      <c r="N7" s="14">
        <v>0</v>
      </c>
    </row>
    <row r="8" spans="1:14" ht="30" x14ac:dyDescent="0.25">
      <c r="A8" s="8" t="s">
        <v>6</v>
      </c>
      <c r="B8" s="14">
        <v>0</v>
      </c>
      <c r="C8" s="14">
        <v>0</v>
      </c>
      <c r="D8" s="14">
        <v>10</v>
      </c>
      <c r="E8" s="14">
        <v>6</v>
      </c>
      <c r="F8" s="14">
        <v>0</v>
      </c>
      <c r="G8" s="14">
        <v>0</v>
      </c>
      <c r="H8" s="14">
        <v>0</v>
      </c>
      <c r="I8" s="14">
        <v>5</v>
      </c>
      <c r="J8" s="14">
        <v>1</v>
      </c>
      <c r="K8" s="14">
        <v>0</v>
      </c>
      <c r="L8" s="14">
        <v>2</v>
      </c>
      <c r="M8" s="14">
        <v>0</v>
      </c>
      <c r="N8" s="14">
        <v>0</v>
      </c>
    </row>
    <row r="9" spans="1:14" ht="30" x14ac:dyDescent="0.25">
      <c r="A9" s="8" t="s">
        <v>7</v>
      </c>
      <c r="B9" s="14">
        <v>0</v>
      </c>
      <c r="C9" s="14">
        <v>0</v>
      </c>
      <c r="D9" s="14">
        <v>3</v>
      </c>
      <c r="E9" s="14">
        <v>1</v>
      </c>
      <c r="F9" s="14">
        <v>1</v>
      </c>
      <c r="G9" s="14">
        <v>0</v>
      </c>
      <c r="H9" s="14">
        <v>0</v>
      </c>
      <c r="I9" s="14">
        <v>1</v>
      </c>
      <c r="J9" s="14">
        <v>0</v>
      </c>
      <c r="K9" s="14">
        <v>2</v>
      </c>
      <c r="L9" s="14">
        <v>1</v>
      </c>
      <c r="M9" s="14">
        <v>0</v>
      </c>
      <c r="N9" s="14">
        <v>0</v>
      </c>
    </row>
    <row r="10" spans="1:14" x14ac:dyDescent="0.25">
      <c r="A10" s="8" t="s">
        <v>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4" x14ac:dyDescent="0.25">
      <c r="A11" s="13" t="s">
        <v>24</v>
      </c>
      <c r="B11" s="15">
        <f t="shared" ref="B11:N11" si="0">SUM(B2:B10)</f>
        <v>0</v>
      </c>
      <c r="C11" s="15">
        <f t="shared" si="0"/>
        <v>0</v>
      </c>
      <c r="D11" s="15">
        <f t="shared" si="0"/>
        <v>56</v>
      </c>
      <c r="E11" s="15">
        <f t="shared" si="0"/>
        <v>17</v>
      </c>
      <c r="F11" s="15">
        <f t="shared" si="0"/>
        <v>1</v>
      </c>
      <c r="G11" s="15">
        <f t="shared" si="0"/>
        <v>2</v>
      </c>
      <c r="H11" s="15">
        <f t="shared" si="0"/>
        <v>0</v>
      </c>
      <c r="I11" s="15">
        <f t="shared" si="0"/>
        <v>28</v>
      </c>
      <c r="J11" s="15">
        <f t="shared" si="0"/>
        <v>4</v>
      </c>
      <c r="K11" s="15">
        <f t="shared" si="0"/>
        <v>23</v>
      </c>
      <c r="L11" s="15">
        <f t="shared" si="0"/>
        <v>19</v>
      </c>
      <c r="M11" s="15">
        <f t="shared" si="0"/>
        <v>0</v>
      </c>
      <c r="N11" s="15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3lHusyIPklTQW+nqIgVMQThDfuowssQFzDY2REppgrQBF4y2B+yYuqzNqjVSJhwBLgz6EAjHpNY+T7HEqudzHg==" saltValue="j9ykqyeTnOTfFbggH3Ol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24">
        <v>0</v>
      </c>
      <c r="C2" s="24">
        <v>0</v>
      </c>
      <c r="D2" s="24">
        <v>9</v>
      </c>
      <c r="E2" s="24">
        <v>2</v>
      </c>
      <c r="F2" s="24">
        <v>0</v>
      </c>
      <c r="G2" s="24">
        <v>0</v>
      </c>
      <c r="H2" s="24">
        <v>0</v>
      </c>
      <c r="I2" s="24">
        <v>3</v>
      </c>
      <c r="J2" s="24">
        <v>0</v>
      </c>
      <c r="K2" s="24">
        <v>2</v>
      </c>
      <c r="L2" s="24">
        <v>0</v>
      </c>
      <c r="M2" s="24">
        <v>0</v>
      </c>
      <c r="N2" s="24">
        <v>0</v>
      </c>
    </row>
    <row r="3" spans="1:14" x14ac:dyDescent="0.25">
      <c r="A3" s="8" t="s">
        <v>1</v>
      </c>
      <c r="B3" s="24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</row>
    <row r="4" spans="1:14" x14ac:dyDescent="0.25">
      <c r="A4" s="8" t="s">
        <v>2</v>
      </c>
      <c r="B4" s="24">
        <v>1</v>
      </c>
      <c r="C4" s="24">
        <v>0</v>
      </c>
      <c r="D4" s="24">
        <v>6</v>
      </c>
      <c r="E4" s="24">
        <v>2</v>
      </c>
      <c r="F4" s="24">
        <v>0</v>
      </c>
      <c r="G4" s="24">
        <v>1</v>
      </c>
      <c r="H4" s="24">
        <v>0</v>
      </c>
      <c r="I4" s="24">
        <v>3</v>
      </c>
      <c r="J4" s="24">
        <v>0</v>
      </c>
      <c r="K4" s="24">
        <v>3</v>
      </c>
      <c r="L4" s="24">
        <v>1</v>
      </c>
      <c r="M4" s="24">
        <v>0</v>
      </c>
      <c r="N4" s="24">
        <v>0</v>
      </c>
    </row>
    <row r="5" spans="1:14" x14ac:dyDescent="0.25">
      <c r="A5" s="8" t="s">
        <v>3</v>
      </c>
      <c r="B5" s="24">
        <v>0</v>
      </c>
      <c r="C5" s="24">
        <v>0</v>
      </c>
      <c r="D5" s="24">
        <v>5</v>
      </c>
      <c r="E5" s="24">
        <v>4</v>
      </c>
      <c r="F5" s="24">
        <v>0</v>
      </c>
      <c r="G5" s="24">
        <v>0</v>
      </c>
      <c r="H5" s="24">
        <v>0</v>
      </c>
      <c r="I5" s="24">
        <v>2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ht="30" x14ac:dyDescent="0.25">
      <c r="A6" s="8" t="s">
        <v>4</v>
      </c>
      <c r="B6" s="24">
        <v>0</v>
      </c>
      <c r="C6" s="24">
        <v>0</v>
      </c>
      <c r="D6" s="24">
        <v>1</v>
      </c>
      <c r="E6" s="24">
        <v>0</v>
      </c>
      <c r="F6" s="24">
        <v>0</v>
      </c>
      <c r="G6" s="24">
        <v>0</v>
      </c>
      <c r="H6" s="24">
        <v>0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x14ac:dyDescent="0.25">
      <c r="A7" s="8" t="s">
        <v>5</v>
      </c>
      <c r="B7" s="24">
        <v>0</v>
      </c>
      <c r="C7" s="24">
        <v>0</v>
      </c>
      <c r="D7" s="24">
        <v>28</v>
      </c>
      <c r="E7" s="24">
        <v>3</v>
      </c>
      <c r="F7" s="24">
        <v>1</v>
      </c>
      <c r="G7" s="24">
        <v>2</v>
      </c>
      <c r="H7" s="24">
        <v>0</v>
      </c>
      <c r="I7" s="24">
        <v>22</v>
      </c>
      <c r="J7" s="24">
        <v>2</v>
      </c>
      <c r="K7" s="24">
        <v>17</v>
      </c>
      <c r="L7" s="24">
        <v>7</v>
      </c>
      <c r="M7" s="24">
        <v>0</v>
      </c>
      <c r="N7" s="24">
        <v>0</v>
      </c>
    </row>
    <row r="8" spans="1:14" ht="30" x14ac:dyDescent="0.25">
      <c r="A8" s="8" t="s">
        <v>6</v>
      </c>
      <c r="B8" s="24">
        <v>0</v>
      </c>
      <c r="C8" s="24">
        <v>0</v>
      </c>
      <c r="D8" s="24">
        <v>7</v>
      </c>
      <c r="E8" s="24">
        <v>0</v>
      </c>
      <c r="F8" s="24">
        <v>0</v>
      </c>
      <c r="G8" s="24">
        <v>0</v>
      </c>
      <c r="H8" s="24">
        <v>0</v>
      </c>
      <c r="I8" s="24">
        <v>3</v>
      </c>
      <c r="J8" s="24">
        <v>0</v>
      </c>
      <c r="K8" s="24">
        <v>3</v>
      </c>
      <c r="L8" s="24">
        <v>5</v>
      </c>
      <c r="M8" s="24">
        <v>0</v>
      </c>
      <c r="N8" s="24">
        <v>0</v>
      </c>
    </row>
    <row r="9" spans="1:14" ht="30" x14ac:dyDescent="0.25">
      <c r="A9" s="8" t="s">
        <v>7</v>
      </c>
      <c r="B9" s="24">
        <v>0</v>
      </c>
      <c r="C9" s="24">
        <v>0</v>
      </c>
      <c r="D9" s="24">
        <v>4</v>
      </c>
      <c r="E9" s="24">
        <v>3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3</v>
      </c>
      <c r="L9" s="24">
        <v>3</v>
      </c>
      <c r="M9" s="24">
        <v>0</v>
      </c>
      <c r="N9" s="24">
        <v>0</v>
      </c>
    </row>
    <row r="10" spans="1:14" x14ac:dyDescent="0.25">
      <c r="A10" s="8" t="s">
        <v>8</v>
      </c>
      <c r="B10" s="24">
        <v>0</v>
      </c>
      <c r="C10" s="24">
        <v>0</v>
      </c>
      <c r="D10" s="24">
        <v>2</v>
      </c>
      <c r="E10" s="24">
        <v>2</v>
      </c>
      <c r="F10" s="24">
        <v>0</v>
      </c>
      <c r="G10" s="24">
        <v>0</v>
      </c>
      <c r="H10" s="24">
        <v>0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5">
      <c r="A11" s="13" t="s">
        <v>24</v>
      </c>
      <c r="B11" s="4">
        <f>SUM(B2:B10)</f>
        <v>1</v>
      </c>
      <c r="C11" s="4">
        <f t="shared" ref="C11:N11" si="0">SUM(C2:C10)</f>
        <v>0</v>
      </c>
      <c r="D11" s="4">
        <f t="shared" si="0"/>
        <v>62</v>
      </c>
      <c r="E11" s="4">
        <f t="shared" si="0"/>
        <v>16</v>
      </c>
      <c r="F11" s="4">
        <f t="shared" si="0"/>
        <v>1</v>
      </c>
      <c r="G11" s="4">
        <f t="shared" si="0"/>
        <v>3</v>
      </c>
      <c r="H11" s="4">
        <f t="shared" si="0"/>
        <v>0</v>
      </c>
      <c r="I11" s="4">
        <f t="shared" si="0"/>
        <v>34</v>
      </c>
      <c r="J11" s="4">
        <f t="shared" si="0"/>
        <v>4</v>
      </c>
      <c r="K11" s="4">
        <f t="shared" si="0"/>
        <v>28</v>
      </c>
      <c r="L11" s="4">
        <f t="shared" si="0"/>
        <v>16</v>
      </c>
      <c r="M11" s="4">
        <f t="shared" si="0"/>
        <v>0</v>
      </c>
      <c r="N11" s="4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QOUTpxfSOmFNfATGjxh+yQyQ9fIGpOKsvtp31MQTnfGvY4yEpAqA9X9gn4DgGmhgxZsUdrP//WhbDK9bDN75MA==" saltValue="OgJcA2RjV4AiI7+TcGvB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24">
        <v>0</v>
      </c>
      <c r="C2" s="24">
        <v>0</v>
      </c>
      <c r="D2" s="24">
        <v>16</v>
      </c>
      <c r="E2" s="24">
        <v>11</v>
      </c>
      <c r="F2" s="24">
        <v>0</v>
      </c>
      <c r="G2" s="24">
        <v>0</v>
      </c>
      <c r="H2" s="24">
        <v>0</v>
      </c>
      <c r="I2" s="24">
        <v>4</v>
      </c>
      <c r="J2" s="24">
        <v>0</v>
      </c>
      <c r="K2" s="24">
        <v>4</v>
      </c>
      <c r="L2" s="24">
        <v>0</v>
      </c>
      <c r="M2" s="24">
        <v>0</v>
      </c>
      <c r="N2" s="24">
        <v>0</v>
      </c>
    </row>
    <row r="3" spans="1:14" x14ac:dyDescent="0.25">
      <c r="A3" s="8" t="s">
        <v>1</v>
      </c>
      <c r="B3" s="24">
        <v>0</v>
      </c>
      <c r="C3" s="24">
        <v>0</v>
      </c>
      <c r="D3" s="24">
        <v>3</v>
      </c>
      <c r="E3" s="24">
        <v>3</v>
      </c>
      <c r="F3" s="24">
        <v>0</v>
      </c>
      <c r="G3" s="24">
        <v>0</v>
      </c>
      <c r="H3" s="24">
        <v>0</v>
      </c>
      <c r="I3" s="24">
        <v>0</v>
      </c>
      <c r="J3" s="24">
        <v>1</v>
      </c>
      <c r="K3" s="24">
        <v>1</v>
      </c>
      <c r="L3" s="24">
        <v>0</v>
      </c>
      <c r="M3" s="24">
        <v>0</v>
      </c>
      <c r="N3" s="24">
        <v>0</v>
      </c>
    </row>
    <row r="4" spans="1:14" x14ac:dyDescent="0.25">
      <c r="A4" s="8" t="s">
        <v>2</v>
      </c>
      <c r="B4" s="24">
        <v>0</v>
      </c>
      <c r="C4" s="24">
        <v>0</v>
      </c>
      <c r="D4" s="24">
        <v>10</v>
      </c>
      <c r="E4" s="24">
        <v>4</v>
      </c>
      <c r="F4" s="24">
        <v>0</v>
      </c>
      <c r="G4" s="24">
        <v>2</v>
      </c>
      <c r="H4" s="24">
        <v>0</v>
      </c>
      <c r="I4" s="24">
        <v>2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</row>
    <row r="5" spans="1:14" x14ac:dyDescent="0.25">
      <c r="A5" s="8" t="s">
        <v>3</v>
      </c>
      <c r="B5" s="24">
        <v>0</v>
      </c>
      <c r="C5" s="24">
        <v>0</v>
      </c>
      <c r="D5" s="24">
        <v>5</v>
      </c>
      <c r="E5" s="24">
        <v>2</v>
      </c>
      <c r="F5" s="24">
        <v>0</v>
      </c>
      <c r="G5" s="24">
        <v>0</v>
      </c>
      <c r="H5" s="24">
        <v>0</v>
      </c>
      <c r="I5" s="24">
        <v>0</v>
      </c>
      <c r="J5" s="24">
        <v>1</v>
      </c>
      <c r="K5" s="24">
        <v>0</v>
      </c>
      <c r="L5" s="24">
        <v>0</v>
      </c>
      <c r="M5" s="24">
        <v>0</v>
      </c>
      <c r="N5" s="24">
        <v>0</v>
      </c>
    </row>
    <row r="6" spans="1:14" ht="30" x14ac:dyDescent="0.25">
      <c r="A6" s="8" t="s">
        <v>4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1</v>
      </c>
      <c r="K6" s="24">
        <v>0</v>
      </c>
      <c r="L6" s="24">
        <v>0</v>
      </c>
      <c r="M6" s="24">
        <v>0</v>
      </c>
      <c r="N6" s="24">
        <v>0</v>
      </c>
    </row>
    <row r="7" spans="1:14" x14ac:dyDescent="0.25">
      <c r="A7" s="8" t="s">
        <v>5</v>
      </c>
      <c r="B7" s="24">
        <v>0</v>
      </c>
      <c r="C7" s="24">
        <v>0</v>
      </c>
      <c r="D7" s="24">
        <v>19</v>
      </c>
      <c r="E7" s="24">
        <v>3</v>
      </c>
      <c r="F7" s="24">
        <v>2</v>
      </c>
      <c r="G7" s="24">
        <v>2</v>
      </c>
      <c r="H7" s="24">
        <v>0</v>
      </c>
      <c r="I7" s="24">
        <v>21</v>
      </c>
      <c r="J7" s="24">
        <v>4</v>
      </c>
      <c r="K7" s="24">
        <v>28</v>
      </c>
      <c r="L7" s="24">
        <v>16</v>
      </c>
      <c r="M7" s="24">
        <v>0</v>
      </c>
      <c r="N7" s="24">
        <v>0</v>
      </c>
    </row>
    <row r="8" spans="1:14" ht="30" x14ac:dyDescent="0.25">
      <c r="A8" s="8" t="s">
        <v>6</v>
      </c>
      <c r="B8" s="24">
        <v>0</v>
      </c>
      <c r="C8" s="24">
        <v>0</v>
      </c>
      <c r="D8" s="24">
        <v>10</v>
      </c>
      <c r="E8" s="24">
        <v>2</v>
      </c>
      <c r="F8" s="24">
        <v>0</v>
      </c>
      <c r="G8" s="24">
        <v>0</v>
      </c>
      <c r="H8" s="24">
        <v>0</v>
      </c>
      <c r="I8" s="24">
        <v>7</v>
      </c>
      <c r="J8" s="24">
        <v>3</v>
      </c>
      <c r="K8" s="24">
        <v>1</v>
      </c>
      <c r="L8" s="24">
        <v>3</v>
      </c>
      <c r="M8" s="24">
        <v>0</v>
      </c>
      <c r="N8" s="24">
        <v>0</v>
      </c>
    </row>
    <row r="9" spans="1:14" ht="30" x14ac:dyDescent="0.25">
      <c r="A9" s="8" t="s">
        <v>7</v>
      </c>
      <c r="B9" s="24">
        <v>0</v>
      </c>
      <c r="C9" s="24">
        <v>0</v>
      </c>
      <c r="D9" s="24">
        <v>4</v>
      </c>
      <c r="E9" s="24">
        <v>2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  <c r="L9" s="24">
        <v>3</v>
      </c>
      <c r="M9" s="24">
        <v>0</v>
      </c>
      <c r="N9" s="24">
        <v>0</v>
      </c>
    </row>
    <row r="10" spans="1:14" x14ac:dyDescent="0.25">
      <c r="A10" s="8" t="s">
        <v>8</v>
      </c>
      <c r="B10" s="24">
        <v>0</v>
      </c>
      <c r="C10" s="24">
        <v>0</v>
      </c>
      <c r="D10" s="24">
        <v>1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24">
        <v>0</v>
      </c>
      <c r="N10" s="24">
        <v>0</v>
      </c>
    </row>
    <row r="11" spans="1:14" x14ac:dyDescent="0.25">
      <c r="A11" s="13" t="s">
        <v>24</v>
      </c>
      <c r="B11" s="4">
        <f>SUM(B2:B10)</f>
        <v>0</v>
      </c>
      <c r="C11" s="4">
        <f t="shared" ref="C11:N11" si="0">SUM(C2:C10)</f>
        <v>0</v>
      </c>
      <c r="D11" s="4">
        <f t="shared" si="0"/>
        <v>68</v>
      </c>
      <c r="E11" s="4">
        <f t="shared" si="0"/>
        <v>28</v>
      </c>
      <c r="F11" s="4">
        <f t="shared" si="0"/>
        <v>2</v>
      </c>
      <c r="G11" s="4">
        <f t="shared" si="0"/>
        <v>4</v>
      </c>
      <c r="H11" s="4">
        <f t="shared" si="0"/>
        <v>0</v>
      </c>
      <c r="I11" s="4">
        <f t="shared" si="0"/>
        <v>35</v>
      </c>
      <c r="J11" s="4">
        <f t="shared" si="0"/>
        <v>10</v>
      </c>
      <c r="K11" s="4">
        <f t="shared" si="0"/>
        <v>35</v>
      </c>
      <c r="L11" s="4">
        <f t="shared" si="0"/>
        <v>23</v>
      </c>
      <c r="M11" s="4">
        <f t="shared" si="0"/>
        <v>0</v>
      </c>
      <c r="N11" s="4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f6q6ErFIw9kt2w/nmCDn2WBErrbwibm1esZKbvKOEjptbwDnbaPmQTc1VjdZEynFtVoi2GeKwsS1tfbuAr18aQ==" saltValue="caZIZ25r8VdR4l4S5br5J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zoomScaleNormal="100" zoomScalePageLayoutView="130" workbookViewId="0">
      <selection activeCell="A13" sqref="A13:A16"/>
    </sheetView>
  </sheetViews>
  <sheetFormatPr defaultColWidth="16" defaultRowHeight="15" x14ac:dyDescent="0.25"/>
  <cols>
    <col min="1" max="16384" width="16" style="6"/>
  </cols>
  <sheetData>
    <row r="1" spans="1:14" ht="60" x14ac:dyDescent="0.25">
      <c r="A1" s="3" t="s">
        <v>9</v>
      </c>
      <c r="B1" s="10" t="s">
        <v>11</v>
      </c>
      <c r="C1" s="11" t="s">
        <v>12</v>
      </c>
      <c r="D1" s="11" t="s">
        <v>13</v>
      </c>
      <c r="E1" s="11" t="s">
        <v>14</v>
      </c>
      <c r="F1" s="10" t="s">
        <v>15</v>
      </c>
      <c r="G1" s="11" t="s">
        <v>16</v>
      </c>
      <c r="H1" s="10" t="s">
        <v>17</v>
      </c>
      <c r="I1" s="11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23</v>
      </c>
    </row>
    <row r="2" spans="1:14" x14ac:dyDescent="0.25">
      <c r="A2" s="8" t="s">
        <v>0</v>
      </c>
      <c r="B2" s="24">
        <v>0</v>
      </c>
      <c r="C2" s="24">
        <v>0</v>
      </c>
      <c r="D2" s="24">
        <v>9</v>
      </c>
      <c r="E2" s="24">
        <v>2</v>
      </c>
      <c r="F2" s="24">
        <v>0</v>
      </c>
      <c r="G2" s="24">
        <v>0</v>
      </c>
      <c r="H2" s="24">
        <v>0</v>
      </c>
      <c r="I2" s="24">
        <v>2</v>
      </c>
      <c r="J2" s="24">
        <v>1</v>
      </c>
      <c r="K2" s="24">
        <v>5</v>
      </c>
      <c r="L2" s="24">
        <v>2</v>
      </c>
      <c r="M2" s="24">
        <v>0</v>
      </c>
      <c r="N2" s="24">
        <v>0</v>
      </c>
    </row>
    <row r="3" spans="1:14" x14ac:dyDescent="0.25">
      <c r="A3" s="8" t="s">
        <v>1</v>
      </c>
      <c r="B3" s="24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1</v>
      </c>
      <c r="K3" s="24">
        <v>0</v>
      </c>
      <c r="L3" s="24">
        <v>0</v>
      </c>
      <c r="M3" s="24">
        <v>0</v>
      </c>
      <c r="N3" s="24">
        <v>0</v>
      </c>
    </row>
    <row r="4" spans="1:14" x14ac:dyDescent="0.25">
      <c r="A4" s="8" t="s">
        <v>2</v>
      </c>
      <c r="B4" s="24">
        <v>0</v>
      </c>
      <c r="C4" s="24">
        <v>0</v>
      </c>
      <c r="D4" s="24">
        <v>7</v>
      </c>
      <c r="E4" s="24">
        <v>3</v>
      </c>
      <c r="F4" s="24">
        <v>0</v>
      </c>
      <c r="G4" s="24">
        <v>0</v>
      </c>
      <c r="H4" s="24">
        <v>0</v>
      </c>
      <c r="I4" s="24">
        <v>1</v>
      </c>
      <c r="J4" s="24">
        <v>0</v>
      </c>
      <c r="K4" s="24">
        <v>0</v>
      </c>
      <c r="L4" s="24">
        <v>3</v>
      </c>
      <c r="M4" s="24">
        <v>0</v>
      </c>
      <c r="N4" s="24">
        <v>0</v>
      </c>
    </row>
    <row r="5" spans="1:14" x14ac:dyDescent="0.25">
      <c r="A5" s="8" t="s">
        <v>3</v>
      </c>
      <c r="B5" s="24">
        <v>0</v>
      </c>
      <c r="C5" s="24">
        <v>0</v>
      </c>
      <c r="D5" s="24">
        <v>3</v>
      </c>
      <c r="E5" s="24">
        <v>3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ht="30" x14ac:dyDescent="0.25">
      <c r="A6" s="8" t="s">
        <v>4</v>
      </c>
      <c r="B6" s="24">
        <v>0</v>
      </c>
      <c r="C6" s="24">
        <v>0</v>
      </c>
      <c r="D6" s="24">
        <v>1</v>
      </c>
      <c r="E6" s="24">
        <v>1</v>
      </c>
      <c r="F6" s="24">
        <v>0</v>
      </c>
      <c r="G6" s="24">
        <v>0</v>
      </c>
      <c r="H6" s="24">
        <v>0</v>
      </c>
      <c r="I6" s="24">
        <v>2</v>
      </c>
      <c r="J6" s="24">
        <v>0</v>
      </c>
      <c r="K6" s="24">
        <v>1</v>
      </c>
      <c r="L6" s="24">
        <v>0</v>
      </c>
      <c r="M6" s="24">
        <v>0</v>
      </c>
      <c r="N6" s="24">
        <v>0</v>
      </c>
    </row>
    <row r="7" spans="1:14" x14ac:dyDescent="0.25">
      <c r="A7" s="8" t="s">
        <v>5</v>
      </c>
      <c r="B7" s="24">
        <v>2</v>
      </c>
      <c r="C7" s="24">
        <v>0</v>
      </c>
      <c r="D7" s="24">
        <v>12</v>
      </c>
      <c r="E7" s="24">
        <v>5</v>
      </c>
      <c r="F7" s="24">
        <v>0</v>
      </c>
      <c r="G7" s="24">
        <v>1</v>
      </c>
      <c r="H7" s="24">
        <v>0</v>
      </c>
      <c r="I7" s="24">
        <v>28</v>
      </c>
      <c r="J7" s="24">
        <v>6</v>
      </c>
      <c r="K7" s="24">
        <v>11</v>
      </c>
      <c r="L7" s="24">
        <v>15</v>
      </c>
      <c r="M7" s="24">
        <v>0</v>
      </c>
      <c r="N7" s="24">
        <v>0</v>
      </c>
    </row>
    <row r="8" spans="1:14" ht="30" x14ac:dyDescent="0.25">
      <c r="A8" s="8" t="s">
        <v>6</v>
      </c>
      <c r="B8" s="24">
        <v>0</v>
      </c>
      <c r="C8" s="24">
        <v>0</v>
      </c>
      <c r="D8" s="24">
        <v>33</v>
      </c>
      <c r="E8" s="24">
        <v>5</v>
      </c>
      <c r="F8" s="24">
        <v>0</v>
      </c>
      <c r="G8" s="24">
        <v>0</v>
      </c>
      <c r="H8" s="24">
        <v>0</v>
      </c>
      <c r="I8" s="24">
        <v>23</v>
      </c>
      <c r="J8" s="24">
        <v>0</v>
      </c>
      <c r="K8" s="24">
        <v>5</v>
      </c>
      <c r="L8" s="24">
        <v>3</v>
      </c>
      <c r="M8" s="24">
        <v>0</v>
      </c>
      <c r="N8" s="24">
        <v>0</v>
      </c>
    </row>
    <row r="9" spans="1:14" ht="30" x14ac:dyDescent="0.25">
      <c r="A9" s="8" t="s">
        <v>7</v>
      </c>
      <c r="B9" s="24">
        <v>0</v>
      </c>
      <c r="C9" s="24">
        <v>0</v>
      </c>
      <c r="D9" s="24">
        <v>6</v>
      </c>
      <c r="E9" s="24">
        <v>3</v>
      </c>
      <c r="F9" s="24">
        <v>0</v>
      </c>
      <c r="G9" s="24">
        <v>0</v>
      </c>
      <c r="H9" s="24">
        <v>0</v>
      </c>
      <c r="I9" s="24">
        <v>1</v>
      </c>
      <c r="J9" s="24">
        <v>1</v>
      </c>
      <c r="K9" s="24">
        <v>1</v>
      </c>
      <c r="L9" s="24">
        <v>0</v>
      </c>
      <c r="M9" s="24">
        <v>0</v>
      </c>
      <c r="N9" s="24">
        <v>0</v>
      </c>
    </row>
    <row r="10" spans="1:14" x14ac:dyDescent="0.25">
      <c r="A10" s="8" t="s">
        <v>8</v>
      </c>
      <c r="B10" s="24">
        <v>0</v>
      </c>
      <c r="C10" s="24">
        <v>0</v>
      </c>
      <c r="D10" s="24">
        <v>3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</row>
    <row r="11" spans="1:14" x14ac:dyDescent="0.25">
      <c r="A11" s="13" t="s">
        <v>24</v>
      </c>
      <c r="B11" s="4">
        <f>SUM(B2:B10)</f>
        <v>2</v>
      </c>
      <c r="C11" s="4">
        <f t="shared" ref="C11:N11" si="0">SUM(C2:C10)</f>
        <v>0</v>
      </c>
      <c r="D11" s="4">
        <f t="shared" si="0"/>
        <v>74</v>
      </c>
      <c r="E11" s="4">
        <f t="shared" si="0"/>
        <v>23</v>
      </c>
      <c r="F11" s="4">
        <f t="shared" si="0"/>
        <v>0</v>
      </c>
      <c r="G11" s="4">
        <f t="shared" si="0"/>
        <v>1</v>
      </c>
      <c r="H11" s="4">
        <f t="shared" si="0"/>
        <v>0</v>
      </c>
      <c r="I11" s="4">
        <f t="shared" si="0"/>
        <v>57</v>
      </c>
      <c r="J11" s="4">
        <f t="shared" si="0"/>
        <v>10</v>
      </c>
      <c r="K11" s="4">
        <f t="shared" si="0"/>
        <v>23</v>
      </c>
      <c r="L11" s="4">
        <f t="shared" si="0"/>
        <v>23</v>
      </c>
      <c r="M11" s="4">
        <f t="shared" si="0"/>
        <v>0</v>
      </c>
      <c r="N11" s="4">
        <f t="shared" si="0"/>
        <v>0</v>
      </c>
    </row>
    <row r="12" spans="1:14" x14ac:dyDescent="0.25">
      <c r="A12" s="7"/>
      <c r="B12" s="5"/>
      <c r="C12" s="1"/>
      <c r="D12" s="1"/>
      <c r="E12" s="1"/>
      <c r="F12" s="1"/>
      <c r="G12" s="1"/>
    </row>
    <row r="13" spans="1:14" x14ac:dyDescent="0.25">
      <c r="A13" s="28" t="s">
        <v>39</v>
      </c>
      <c r="B13" s="5"/>
      <c r="C13" s="1"/>
      <c r="D13" s="1"/>
      <c r="E13" s="1"/>
      <c r="F13" s="1"/>
      <c r="G13" s="1"/>
    </row>
    <row r="14" spans="1:14" x14ac:dyDescent="0.25">
      <c r="A14" s="28" t="s">
        <v>40</v>
      </c>
      <c r="B14" s="5"/>
      <c r="C14" s="1"/>
      <c r="D14" s="1"/>
      <c r="E14" s="1"/>
      <c r="F14" s="1"/>
      <c r="G14" s="1"/>
    </row>
    <row r="15" spans="1:14" x14ac:dyDescent="0.2">
      <c r="A15" s="29" t="s">
        <v>41</v>
      </c>
      <c r="B15" s="5"/>
      <c r="C15" s="1"/>
      <c r="D15" s="1"/>
      <c r="E15" s="1"/>
      <c r="F15" s="1"/>
      <c r="G15" s="1"/>
    </row>
    <row r="16" spans="1:14" x14ac:dyDescent="0.2">
      <c r="A16" s="30" t="s">
        <v>42</v>
      </c>
      <c r="B16" s="5"/>
      <c r="C16" s="1"/>
      <c r="D16" s="1"/>
      <c r="E16" s="1"/>
      <c r="F16" s="1"/>
      <c r="G16" s="1"/>
    </row>
    <row r="17" spans="1:7" x14ac:dyDescent="0.25">
      <c r="A17" s="7"/>
      <c r="B17" s="5"/>
      <c r="C17" s="1"/>
      <c r="D17" s="1"/>
      <c r="E17" s="1"/>
      <c r="F17" s="1"/>
      <c r="G17" s="1"/>
    </row>
    <row r="18" spans="1:7" x14ac:dyDescent="0.25">
      <c r="A18" s="7"/>
      <c r="B18" s="4"/>
      <c r="C18" s="1"/>
      <c r="D18" s="1"/>
      <c r="E18" s="1"/>
      <c r="F18" s="1"/>
      <c r="G18" s="1"/>
    </row>
    <row r="19" spans="1:7" x14ac:dyDescent="0.25">
      <c r="A19" s="7"/>
      <c r="B19" s="5"/>
      <c r="C19" s="1"/>
      <c r="D19" s="1"/>
      <c r="E19" s="1"/>
      <c r="F19" s="1"/>
      <c r="G19" s="1"/>
    </row>
    <row r="20" spans="1:7" x14ac:dyDescent="0.25">
      <c r="A20" s="7"/>
      <c r="B20" s="7"/>
      <c r="C20" s="1"/>
      <c r="D20" s="1"/>
      <c r="E20" s="1"/>
      <c r="F20" s="1"/>
      <c r="G20" s="1"/>
    </row>
    <row r="21" spans="1:7" x14ac:dyDescent="0.25">
      <c r="A21" s="7"/>
      <c r="B21" s="7"/>
      <c r="C21" s="1"/>
      <c r="D21" s="1"/>
      <c r="E21" s="1"/>
      <c r="F21" s="1"/>
      <c r="G21" s="1"/>
    </row>
    <row r="22" spans="1:7" x14ac:dyDescent="0.25">
      <c r="A22" s="7"/>
      <c r="B22" s="7"/>
      <c r="C22" s="1"/>
      <c r="D22" s="1"/>
      <c r="E22" s="1"/>
      <c r="F22" s="1"/>
      <c r="G22" s="1"/>
    </row>
    <row r="23" spans="1:7" x14ac:dyDescent="0.25">
      <c r="A23" s="7"/>
      <c r="B23" s="7"/>
      <c r="C23" s="1"/>
      <c r="D23" s="1"/>
      <c r="E23" s="1"/>
      <c r="F23" s="1"/>
      <c r="G23" s="1"/>
    </row>
    <row r="24" spans="1:7" x14ac:dyDescent="0.25">
      <c r="A24" s="7"/>
      <c r="B24" s="7"/>
      <c r="C24" s="1"/>
      <c r="D24" s="1"/>
      <c r="E24" s="1"/>
      <c r="F24" s="1"/>
      <c r="G24" s="1"/>
    </row>
    <row r="25" spans="1:7" x14ac:dyDescent="0.25">
      <c r="A25" s="7"/>
      <c r="B25" s="7"/>
      <c r="C25" s="1"/>
      <c r="D25" s="1"/>
      <c r="E25" s="1"/>
      <c r="F25" s="1"/>
      <c r="G25" s="1"/>
    </row>
    <row r="26" spans="1:7" x14ac:dyDescent="0.25">
      <c r="A26" s="7"/>
      <c r="B26" s="7"/>
      <c r="C26" s="1"/>
      <c r="D26" s="1"/>
      <c r="E26" s="1"/>
      <c r="F26" s="1"/>
      <c r="G26" s="1"/>
    </row>
    <row r="27" spans="1:7" x14ac:dyDescent="0.25">
      <c r="A27" s="7"/>
      <c r="B27" s="7"/>
      <c r="C27" s="1"/>
      <c r="D27" s="1"/>
      <c r="E27" s="1"/>
      <c r="F27" s="1"/>
      <c r="G27" s="1"/>
    </row>
    <row r="28" spans="1:7" x14ac:dyDescent="0.25">
      <c r="A28" s="7"/>
      <c r="B28" s="7"/>
      <c r="C28" s="1"/>
      <c r="D28" s="1"/>
      <c r="E28" s="1"/>
      <c r="F28" s="1"/>
      <c r="G28" s="1"/>
    </row>
    <row r="29" spans="1:7" x14ac:dyDescent="0.25">
      <c r="A29" s="7"/>
      <c r="B29" s="8"/>
      <c r="C29" s="1"/>
      <c r="D29" s="1"/>
      <c r="E29" s="1"/>
      <c r="F29" s="1"/>
      <c r="G29" s="1"/>
    </row>
    <row r="30" spans="1:7" x14ac:dyDescent="0.25">
      <c r="A30" s="7"/>
      <c r="B30" s="8"/>
      <c r="C30" s="1"/>
      <c r="D30" s="1"/>
      <c r="E30" s="1"/>
      <c r="F30" s="1"/>
      <c r="G30" s="1"/>
    </row>
    <row r="31" spans="1:7" x14ac:dyDescent="0.25">
      <c r="A31" s="7"/>
      <c r="B31" s="8"/>
      <c r="C31" s="1"/>
      <c r="D31" s="1"/>
      <c r="E31" s="1"/>
      <c r="F31" s="1"/>
      <c r="G31" s="1"/>
    </row>
    <row r="32" spans="1:7" x14ac:dyDescent="0.25">
      <c r="A32" s="7"/>
      <c r="B32" s="8"/>
      <c r="C32" s="1"/>
      <c r="D32" s="1"/>
      <c r="E32" s="1"/>
      <c r="F32" s="1"/>
      <c r="G32" s="1"/>
    </row>
    <row r="33" spans="1:7" x14ac:dyDescent="0.25">
      <c r="A33" s="7"/>
      <c r="B33" s="8"/>
      <c r="C33" s="1"/>
      <c r="D33" s="1"/>
      <c r="E33" s="1"/>
      <c r="F33" s="1"/>
      <c r="G33" s="1"/>
    </row>
    <row r="34" spans="1:7" x14ac:dyDescent="0.25">
      <c r="A34" s="7"/>
      <c r="B34" s="8"/>
      <c r="C34" s="1"/>
      <c r="D34" s="1"/>
      <c r="E34" s="1"/>
      <c r="F34" s="1"/>
      <c r="G34" s="1"/>
    </row>
    <row r="35" spans="1:7" x14ac:dyDescent="0.25">
      <c r="A35" s="7"/>
      <c r="B35" s="8"/>
      <c r="C35" s="1"/>
      <c r="D35" s="1"/>
      <c r="E35" s="1"/>
      <c r="F35" s="1"/>
      <c r="G35" s="1"/>
    </row>
    <row r="36" spans="1:7" x14ac:dyDescent="0.25">
      <c r="A36" s="7"/>
      <c r="B36" s="8"/>
      <c r="C36" s="1"/>
      <c r="D36" s="1"/>
      <c r="E36" s="1"/>
      <c r="F36" s="1"/>
      <c r="G36" s="1"/>
    </row>
    <row r="37" spans="1:7" x14ac:dyDescent="0.25">
      <c r="A37" s="7"/>
      <c r="B37" s="8"/>
      <c r="C37" s="1"/>
      <c r="D37" s="1"/>
      <c r="E37" s="1"/>
      <c r="F37" s="1"/>
      <c r="G37" s="1"/>
    </row>
    <row r="38" spans="1:7" x14ac:dyDescent="0.25">
      <c r="A38" s="7"/>
      <c r="B38" s="8"/>
      <c r="C38" s="1"/>
      <c r="D38" s="1"/>
      <c r="E38" s="1"/>
      <c r="F38" s="1"/>
      <c r="G38" s="1"/>
    </row>
    <row r="39" spans="1:7" x14ac:dyDescent="0.25">
      <c r="A39" s="7"/>
      <c r="B39" s="8"/>
      <c r="C39" s="1"/>
      <c r="D39" s="1"/>
      <c r="E39" s="1"/>
      <c r="F39" s="1"/>
      <c r="G39" s="1"/>
    </row>
    <row r="40" spans="1:7" x14ac:dyDescent="0.25">
      <c r="A40" s="7"/>
      <c r="B40" s="8"/>
      <c r="C40" s="1"/>
      <c r="D40" s="1"/>
      <c r="E40" s="1"/>
      <c r="F40" s="1"/>
      <c r="G40" s="1"/>
    </row>
    <row r="41" spans="1:7" x14ac:dyDescent="0.25">
      <c r="A41" s="7"/>
      <c r="B41" s="8"/>
      <c r="C41" s="1"/>
      <c r="D41" s="1"/>
      <c r="E41" s="1"/>
      <c r="F41" s="1"/>
      <c r="G41" s="1"/>
    </row>
    <row r="42" spans="1:7" x14ac:dyDescent="0.25">
      <c r="A42" s="7"/>
      <c r="B42" s="8"/>
      <c r="C42" s="1"/>
      <c r="D42" s="1"/>
      <c r="E42" s="1"/>
      <c r="F42" s="1"/>
      <c r="G42" s="1"/>
    </row>
    <row r="43" spans="1:7" x14ac:dyDescent="0.25">
      <c r="A43" s="7"/>
      <c r="B43" s="8"/>
      <c r="C43" s="1"/>
      <c r="D43" s="1"/>
      <c r="E43" s="1"/>
      <c r="F43" s="1"/>
      <c r="G43" s="1"/>
    </row>
    <row r="44" spans="1:7" x14ac:dyDescent="0.25">
      <c r="A44" s="7"/>
      <c r="B44" s="8"/>
      <c r="C44" s="1"/>
      <c r="D44" s="1"/>
      <c r="E44" s="1"/>
      <c r="F44" s="1"/>
      <c r="G44" s="1"/>
    </row>
    <row r="45" spans="1:7" x14ac:dyDescent="0.25">
      <c r="A45" s="7"/>
      <c r="B45" s="8"/>
      <c r="C45" s="1"/>
      <c r="D45" s="1"/>
      <c r="E45" s="1"/>
      <c r="F45" s="1"/>
      <c r="G45" s="1"/>
    </row>
    <row r="46" spans="1:7" x14ac:dyDescent="0.25">
      <c r="A46" s="7"/>
      <c r="B46" s="8"/>
      <c r="C46" s="1"/>
      <c r="D46" s="1"/>
      <c r="E46" s="1"/>
      <c r="F46" s="1"/>
      <c r="G46" s="1"/>
    </row>
    <row r="47" spans="1:7" x14ac:dyDescent="0.25">
      <c r="A47" s="7"/>
      <c r="B47" s="8"/>
      <c r="C47" s="1"/>
      <c r="D47" s="1"/>
      <c r="E47" s="1"/>
      <c r="F47" s="1"/>
      <c r="G47" s="1"/>
    </row>
    <row r="48" spans="1:7" x14ac:dyDescent="0.25">
      <c r="A48" s="8"/>
      <c r="B48" s="8"/>
      <c r="C48" s="1"/>
      <c r="D48" s="1"/>
      <c r="E48" s="1"/>
      <c r="F48" s="1"/>
      <c r="G48" s="1"/>
    </row>
    <row r="49" spans="1:7" x14ac:dyDescent="0.25">
      <c r="A49" s="8"/>
      <c r="B49" s="8"/>
      <c r="C49" s="1"/>
      <c r="D49" s="1"/>
      <c r="E49" s="1"/>
      <c r="F49" s="1"/>
      <c r="G49" s="1"/>
    </row>
    <row r="50" spans="1:7" x14ac:dyDescent="0.25">
      <c r="A50" s="8"/>
      <c r="B50" s="8"/>
      <c r="C50" s="1"/>
      <c r="D50" s="1"/>
      <c r="E50" s="1"/>
      <c r="F50" s="1"/>
      <c r="G50" s="1"/>
    </row>
    <row r="51" spans="1:7" x14ac:dyDescent="0.25">
      <c r="A51" s="8"/>
      <c r="B51" s="8"/>
      <c r="C51" s="1"/>
      <c r="D51" s="1"/>
      <c r="E51" s="1"/>
      <c r="F51" s="1"/>
      <c r="G51" s="1"/>
    </row>
    <row r="52" spans="1:7" x14ac:dyDescent="0.25">
      <c r="A52" s="8"/>
      <c r="B52" s="8"/>
      <c r="C52" s="1"/>
      <c r="D52" s="1"/>
      <c r="E52" s="1"/>
      <c r="F52" s="1"/>
      <c r="G52" s="1"/>
    </row>
    <row r="53" spans="1:7" x14ac:dyDescent="0.25">
      <c r="A53" s="8"/>
      <c r="B53" s="8"/>
      <c r="C53" s="1"/>
      <c r="D53" s="1"/>
      <c r="E53" s="1"/>
      <c r="F53" s="1"/>
      <c r="G53" s="1"/>
    </row>
    <row r="54" spans="1:7" x14ac:dyDescent="0.25">
      <c r="A54" s="8"/>
      <c r="B54" s="8"/>
      <c r="C54" s="1"/>
      <c r="D54" s="1"/>
      <c r="E54" s="1"/>
      <c r="F54" s="1"/>
      <c r="G54" s="1"/>
    </row>
    <row r="55" spans="1:7" x14ac:dyDescent="0.25">
      <c r="A55" s="8"/>
      <c r="B55" s="8"/>
      <c r="C55" s="1"/>
      <c r="D55" s="1"/>
      <c r="E55" s="1"/>
      <c r="F55" s="1"/>
      <c r="G55" s="1"/>
    </row>
    <row r="56" spans="1:7" x14ac:dyDescent="0.25">
      <c r="A56" s="8"/>
      <c r="B56" s="8"/>
      <c r="C56" s="1"/>
      <c r="D56" s="1"/>
      <c r="E56" s="1"/>
      <c r="F56" s="1"/>
      <c r="G56" s="1"/>
    </row>
    <row r="57" spans="1:7" x14ac:dyDescent="0.25">
      <c r="A57" s="8"/>
      <c r="B57" s="8"/>
      <c r="C57" s="1"/>
      <c r="D57" s="1"/>
      <c r="E57" s="1"/>
      <c r="F57" s="1"/>
      <c r="G57" s="1"/>
    </row>
    <row r="58" spans="1:7" x14ac:dyDescent="0.25">
      <c r="A58" s="8"/>
      <c r="B58" s="8"/>
      <c r="C58" s="1"/>
      <c r="D58" s="1"/>
      <c r="E58" s="1"/>
      <c r="F58" s="1"/>
      <c r="G58" s="1"/>
    </row>
    <row r="59" spans="1:7" x14ac:dyDescent="0.25">
      <c r="A59" s="8"/>
      <c r="B59" s="8"/>
      <c r="C59" s="1"/>
      <c r="D59" s="1"/>
      <c r="E59" s="1"/>
      <c r="F59" s="1"/>
      <c r="G59" s="1"/>
    </row>
    <row r="60" spans="1:7" x14ac:dyDescent="0.25">
      <c r="A60" s="8"/>
      <c r="B60" s="8"/>
      <c r="C60" s="1"/>
      <c r="D60" s="1"/>
      <c r="E60" s="1"/>
      <c r="F60" s="1"/>
      <c r="G60" s="1"/>
    </row>
    <row r="61" spans="1:7" x14ac:dyDescent="0.25">
      <c r="A61" s="8"/>
      <c r="B61" s="8"/>
      <c r="C61" s="1"/>
      <c r="D61" s="1"/>
      <c r="E61" s="1"/>
      <c r="F61" s="1"/>
      <c r="G61" s="1"/>
    </row>
    <row r="62" spans="1:7" x14ac:dyDescent="0.25">
      <c r="A62" s="8"/>
      <c r="B62" s="8"/>
      <c r="C62" s="1"/>
      <c r="D62" s="1"/>
      <c r="E62" s="1"/>
      <c r="F62" s="1"/>
      <c r="G62" s="1"/>
    </row>
    <row r="63" spans="1:7" x14ac:dyDescent="0.25">
      <c r="A63" s="8"/>
      <c r="B63" s="8"/>
      <c r="C63" s="1"/>
      <c r="D63" s="1"/>
      <c r="E63" s="1"/>
      <c r="F63" s="1"/>
      <c r="G63" s="1"/>
    </row>
    <row r="64" spans="1:7" x14ac:dyDescent="0.25">
      <c r="A64" s="8"/>
      <c r="B64" s="8"/>
      <c r="C64" s="1"/>
      <c r="D64" s="1"/>
      <c r="E64" s="1"/>
      <c r="F64" s="1"/>
      <c r="G64" s="1"/>
    </row>
    <row r="65" spans="1:7" x14ac:dyDescent="0.25">
      <c r="A65" s="8"/>
      <c r="B65" s="8"/>
      <c r="C65" s="1"/>
      <c r="D65" s="1"/>
      <c r="E65" s="1"/>
      <c r="F65" s="1"/>
      <c r="G65" s="1"/>
    </row>
    <row r="66" spans="1:7" x14ac:dyDescent="0.25">
      <c r="A66" s="8"/>
      <c r="B66" s="8"/>
      <c r="C66" s="1"/>
      <c r="D66" s="1"/>
      <c r="E66" s="1"/>
      <c r="F66" s="1"/>
      <c r="G66" s="1"/>
    </row>
    <row r="67" spans="1:7" x14ac:dyDescent="0.25">
      <c r="A67" s="8"/>
      <c r="B67" s="8"/>
      <c r="C67" s="1"/>
      <c r="D67" s="1"/>
      <c r="E67" s="1"/>
      <c r="F67" s="1"/>
      <c r="G67" s="1"/>
    </row>
    <row r="68" spans="1:7" x14ac:dyDescent="0.25">
      <c r="A68" s="8"/>
      <c r="B68" s="8"/>
      <c r="C68" s="1"/>
      <c r="D68" s="1"/>
      <c r="E68" s="1"/>
      <c r="F68" s="1"/>
      <c r="G68" s="1"/>
    </row>
    <row r="69" spans="1:7" x14ac:dyDescent="0.25">
      <c r="A69" s="8"/>
      <c r="B69" s="8"/>
      <c r="C69" s="1"/>
      <c r="D69" s="1"/>
      <c r="E69" s="1"/>
      <c r="F69" s="1"/>
      <c r="G69" s="1"/>
    </row>
    <row r="70" spans="1:7" x14ac:dyDescent="0.25">
      <c r="A70" s="8"/>
      <c r="B70" s="8"/>
      <c r="C70" s="1"/>
      <c r="D70" s="1"/>
      <c r="E70" s="1"/>
      <c r="F70" s="1"/>
      <c r="G70" s="1"/>
    </row>
    <row r="71" spans="1:7" x14ac:dyDescent="0.25">
      <c r="A71" s="8"/>
      <c r="B71" s="8"/>
      <c r="C71" s="1"/>
      <c r="D71" s="1"/>
      <c r="E71" s="1"/>
      <c r="F71" s="1"/>
      <c r="G71" s="1"/>
    </row>
    <row r="72" spans="1:7" x14ac:dyDescent="0.25">
      <c r="A72" s="8"/>
      <c r="B72" s="7"/>
      <c r="C72" s="1"/>
      <c r="D72" s="1"/>
      <c r="E72" s="1"/>
      <c r="F72" s="1"/>
      <c r="G72" s="1"/>
    </row>
    <row r="73" spans="1:7" x14ac:dyDescent="0.25">
      <c r="A73" s="8"/>
      <c r="B73" s="7"/>
      <c r="C73" s="1"/>
      <c r="D73" s="1"/>
      <c r="E73" s="1"/>
      <c r="F73" s="1"/>
      <c r="G73" s="1"/>
    </row>
    <row r="74" spans="1:7" x14ac:dyDescent="0.25">
      <c r="A74" s="8"/>
      <c r="B74" s="7"/>
      <c r="C74" s="1"/>
      <c r="D74" s="1"/>
      <c r="E74" s="1"/>
      <c r="F74" s="1"/>
      <c r="G74" s="1"/>
    </row>
    <row r="75" spans="1:7" x14ac:dyDescent="0.25">
      <c r="A75" s="8"/>
      <c r="B75" s="7"/>
      <c r="C75" s="1"/>
      <c r="D75" s="1"/>
      <c r="E75" s="1"/>
      <c r="F75" s="1"/>
      <c r="G75" s="1"/>
    </row>
    <row r="76" spans="1:7" x14ac:dyDescent="0.25">
      <c r="A76" s="8"/>
      <c r="B76" s="7"/>
      <c r="C76" s="1"/>
      <c r="D76" s="1"/>
      <c r="E76" s="1"/>
      <c r="F76" s="1"/>
      <c r="G76" s="1"/>
    </row>
    <row r="77" spans="1:7" x14ac:dyDescent="0.25">
      <c r="A77" s="8"/>
      <c r="B77" s="7"/>
      <c r="C77" s="1"/>
      <c r="D77" s="1"/>
      <c r="E77" s="1"/>
      <c r="F77" s="1"/>
      <c r="G77" s="1"/>
    </row>
    <row r="78" spans="1:7" x14ac:dyDescent="0.25">
      <c r="A78" s="8"/>
      <c r="B78" s="7"/>
      <c r="C78" s="1"/>
      <c r="D78" s="1"/>
      <c r="E78" s="1"/>
      <c r="F78" s="1"/>
      <c r="G78" s="1"/>
    </row>
    <row r="79" spans="1:7" x14ac:dyDescent="0.25">
      <c r="A79" s="8"/>
      <c r="B79" s="7"/>
      <c r="C79" s="1"/>
      <c r="D79" s="1"/>
      <c r="E79" s="1"/>
      <c r="F79" s="1"/>
      <c r="G79" s="1"/>
    </row>
    <row r="80" spans="1:7" x14ac:dyDescent="0.25">
      <c r="A80" s="8"/>
      <c r="B80" s="7"/>
      <c r="C80" s="1"/>
      <c r="D80" s="1"/>
      <c r="E80" s="1"/>
      <c r="F80" s="1"/>
      <c r="G80" s="1"/>
    </row>
    <row r="81" spans="1:7" x14ac:dyDescent="0.25">
      <c r="A81" s="8"/>
      <c r="B81" s="7"/>
      <c r="C81" s="1"/>
      <c r="D81" s="1"/>
      <c r="E81" s="1"/>
      <c r="F81" s="1"/>
      <c r="G81" s="1"/>
    </row>
    <row r="82" spans="1:7" x14ac:dyDescent="0.25">
      <c r="A82" s="8"/>
      <c r="B82" s="7"/>
      <c r="C82" s="1"/>
      <c r="D82" s="1"/>
      <c r="E82" s="1"/>
      <c r="F82" s="1"/>
      <c r="G82" s="1"/>
    </row>
    <row r="83" spans="1:7" x14ac:dyDescent="0.25">
      <c r="A83" s="8"/>
      <c r="B83" s="7"/>
      <c r="C83" s="1"/>
      <c r="D83" s="1"/>
      <c r="E83" s="1"/>
      <c r="F83" s="1"/>
      <c r="G83" s="1"/>
    </row>
    <row r="84" spans="1:7" x14ac:dyDescent="0.25">
      <c r="A84" s="8"/>
      <c r="B84" s="7"/>
      <c r="C84" s="1"/>
      <c r="D84" s="1"/>
      <c r="E84" s="1"/>
      <c r="F84" s="1"/>
      <c r="G84" s="1"/>
    </row>
    <row r="85" spans="1:7" x14ac:dyDescent="0.25">
      <c r="A85" s="8"/>
      <c r="B85" s="7"/>
      <c r="C85" s="1"/>
      <c r="D85" s="1"/>
      <c r="E85" s="1"/>
      <c r="F85" s="1"/>
      <c r="G85" s="1"/>
    </row>
    <row r="86" spans="1:7" x14ac:dyDescent="0.25">
      <c r="A86" s="8"/>
      <c r="B86" s="7"/>
      <c r="C86" s="1"/>
      <c r="D86" s="1"/>
      <c r="E86" s="1"/>
      <c r="F86" s="1"/>
      <c r="G86" s="1"/>
    </row>
    <row r="87" spans="1:7" x14ac:dyDescent="0.25">
      <c r="A87" s="8"/>
      <c r="B87" s="7"/>
      <c r="C87" s="1"/>
      <c r="D87" s="1"/>
      <c r="E87" s="1"/>
      <c r="F87" s="1"/>
      <c r="G87" s="1"/>
    </row>
    <row r="88" spans="1:7" x14ac:dyDescent="0.25">
      <c r="A88" s="8"/>
      <c r="B88" s="7"/>
      <c r="C88" s="1"/>
      <c r="D88" s="1"/>
      <c r="E88" s="1"/>
      <c r="F88" s="1"/>
      <c r="G88" s="1"/>
    </row>
    <row r="89" spans="1:7" x14ac:dyDescent="0.25">
      <c r="A89" s="8"/>
      <c r="B89" s="7"/>
      <c r="C89" s="1"/>
      <c r="D89" s="1"/>
      <c r="E89" s="1"/>
      <c r="F89" s="1"/>
      <c r="G89" s="1"/>
    </row>
    <row r="90" spans="1:7" x14ac:dyDescent="0.25">
      <c r="A90" s="8"/>
      <c r="B90" s="7"/>
      <c r="C90" s="1"/>
      <c r="D90" s="1"/>
      <c r="E90" s="1"/>
      <c r="F90" s="1"/>
      <c r="G90" s="1"/>
    </row>
    <row r="91" spans="1:7" x14ac:dyDescent="0.25">
      <c r="A91" s="8"/>
      <c r="B91" s="7"/>
      <c r="C91" s="1"/>
      <c r="D91" s="1"/>
      <c r="E91" s="1"/>
      <c r="F91" s="1"/>
      <c r="G91" s="1"/>
    </row>
    <row r="92" spans="1:7" x14ac:dyDescent="0.25">
      <c r="A92" s="8"/>
      <c r="B92" s="7"/>
      <c r="C92" s="1"/>
      <c r="D92" s="1"/>
      <c r="E92" s="1"/>
      <c r="F92" s="1"/>
      <c r="G92" s="1"/>
    </row>
    <row r="93" spans="1:7" x14ac:dyDescent="0.25">
      <c r="A93" s="8"/>
      <c r="B93" s="7"/>
      <c r="C93" s="1"/>
      <c r="D93" s="1"/>
      <c r="E93" s="1"/>
      <c r="F93" s="1"/>
      <c r="G93" s="1"/>
    </row>
    <row r="94" spans="1:7" x14ac:dyDescent="0.25">
      <c r="A94" s="8"/>
      <c r="B94" s="7"/>
      <c r="C94" s="1"/>
      <c r="D94" s="1"/>
      <c r="E94" s="1"/>
      <c r="F94" s="1"/>
      <c r="G94" s="1"/>
    </row>
    <row r="95" spans="1:7" x14ac:dyDescent="0.25">
      <c r="A95" s="8"/>
      <c r="B95" s="7"/>
      <c r="C95" s="1"/>
      <c r="D95" s="1"/>
      <c r="E95" s="1"/>
      <c r="F95" s="1"/>
      <c r="G95" s="1"/>
    </row>
    <row r="96" spans="1:7" x14ac:dyDescent="0.25">
      <c r="A96" s="8"/>
      <c r="B96" s="7"/>
      <c r="C96" s="1"/>
      <c r="D96" s="1"/>
      <c r="E96" s="1"/>
      <c r="F96" s="1"/>
      <c r="G96" s="1"/>
    </row>
    <row r="97" spans="1:7" x14ac:dyDescent="0.25">
      <c r="A97" s="8"/>
      <c r="B97" s="7"/>
      <c r="C97" s="1"/>
      <c r="D97" s="1"/>
      <c r="E97" s="1"/>
      <c r="F97" s="1"/>
      <c r="G97" s="1"/>
    </row>
    <row r="98" spans="1:7" x14ac:dyDescent="0.25">
      <c r="A98" s="8"/>
      <c r="B98" s="7"/>
      <c r="C98" s="1"/>
      <c r="D98" s="1"/>
      <c r="E98" s="1"/>
      <c r="F98" s="1"/>
      <c r="G98" s="1"/>
    </row>
    <row r="99" spans="1:7" x14ac:dyDescent="0.25">
      <c r="A99" s="8"/>
      <c r="B99" s="7"/>
      <c r="C99" s="1"/>
      <c r="D99" s="1"/>
      <c r="E99" s="1"/>
      <c r="F99" s="1"/>
      <c r="G99" s="1"/>
    </row>
    <row r="100" spans="1:7" x14ac:dyDescent="0.25">
      <c r="A100" s="8"/>
      <c r="B100" s="7"/>
      <c r="C100" s="1"/>
      <c r="D100" s="1"/>
      <c r="E100" s="1"/>
      <c r="F100" s="1"/>
      <c r="G100" s="1"/>
    </row>
    <row r="101" spans="1:7" x14ac:dyDescent="0.25">
      <c r="A101" s="8"/>
      <c r="B101" s="7"/>
      <c r="C101" s="1"/>
      <c r="D101" s="1"/>
      <c r="E101" s="1"/>
      <c r="F101" s="1"/>
      <c r="G101" s="1"/>
    </row>
    <row r="102" spans="1:7" x14ac:dyDescent="0.25">
      <c r="A102" s="8"/>
      <c r="B102" s="7"/>
      <c r="C102" s="1"/>
      <c r="D102" s="1"/>
      <c r="E102" s="1"/>
      <c r="F102" s="1"/>
      <c r="G102" s="1"/>
    </row>
    <row r="103" spans="1:7" x14ac:dyDescent="0.25">
      <c r="A103" s="8"/>
      <c r="B103" s="7"/>
      <c r="C103" s="1"/>
      <c r="D103" s="1"/>
      <c r="E103" s="1"/>
      <c r="F103" s="1"/>
      <c r="G103" s="1"/>
    </row>
    <row r="104" spans="1:7" x14ac:dyDescent="0.25">
      <c r="A104" s="8"/>
      <c r="B104" s="7"/>
      <c r="C104" s="1"/>
      <c r="D104" s="1"/>
      <c r="E104" s="1"/>
      <c r="F104" s="1"/>
      <c r="G104" s="1"/>
    </row>
    <row r="105" spans="1:7" x14ac:dyDescent="0.25">
      <c r="A105" s="8"/>
      <c r="B105" s="7"/>
      <c r="C105" s="1"/>
      <c r="D105" s="1"/>
      <c r="E105" s="1"/>
      <c r="F105" s="1"/>
      <c r="G105" s="1"/>
    </row>
    <row r="106" spans="1:7" x14ac:dyDescent="0.25">
      <c r="A106" s="8"/>
      <c r="B106" s="7"/>
      <c r="C106" s="1"/>
      <c r="D106" s="1"/>
      <c r="E106" s="1"/>
      <c r="F106" s="1"/>
      <c r="G106" s="1"/>
    </row>
    <row r="107" spans="1:7" x14ac:dyDescent="0.25">
      <c r="A107" s="8"/>
      <c r="B107" s="7"/>
      <c r="C107" s="1"/>
      <c r="D107" s="1"/>
      <c r="E107" s="1"/>
      <c r="F107" s="1"/>
      <c r="G107" s="1"/>
    </row>
    <row r="108" spans="1:7" x14ac:dyDescent="0.25">
      <c r="A108" s="8"/>
      <c r="B108" s="7"/>
      <c r="C108" s="1"/>
      <c r="D108" s="1"/>
      <c r="E108" s="1"/>
      <c r="F108" s="1"/>
      <c r="G108" s="1"/>
    </row>
    <row r="109" spans="1:7" x14ac:dyDescent="0.25">
      <c r="A109" s="8"/>
      <c r="B109" s="7"/>
      <c r="C109" s="1"/>
      <c r="D109" s="1"/>
      <c r="E109" s="1"/>
      <c r="F109" s="1"/>
      <c r="G109" s="1"/>
    </row>
    <row r="110" spans="1:7" x14ac:dyDescent="0.25">
      <c r="A110" s="8"/>
      <c r="B110" s="7"/>
      <c r="C110" s="1"/>
      <c r="D110" s="1"/>
      <c r="E110" s="1"/>
      <c r="F110" s="1"/>
      <c r="G110" s="1"/>
    </row>
    <row r="111" spans="1:7" x14ac:dyDescent="0.25">
      <c r="A111" s="8"/>
      <c r="B111" s="7"/>
      <c r="C111" s="1"/>
      <c r="D111" s="1"/>
      <c r="E111" s="1"/>
      <c r="F111" s="1"/>
      <c r="G111" s="1"/>
    </row>
    <row r="112" spans="1:7" x14ac:dyDescent="0.25">
      <c r="A112" s="8"/>
      <c r="B112" s="7"/>
      <c r="C112" s="1"/>
      <c r="D112" s="1"/>
      <c r="E112" s="1"/>
      <c r="F112" s="1"/>
      <c r="G112" s="1"/>
    </row>
    <row r="113" spans="1:7" x14ac:dyDescent="0.25">
      <c r="A113" s="8"/>
      <c r="B113" s="7"/>
      <c r="C113" s="1"/>
      <c r="D113" s="1"/>
      <c r="E113" s="1"/>
      <c r="F113" s="1"/>
      <c r="G113" s="1"/>
    </row>
    <row r="114" spans="1:7" x14ac:dyDescent="0.25">
      <c r="A114" s="8"/>
      <c r="B114" s="7"/>
      <c r="C114" s="1"/>
      <c r="D114" s="1"/>
      <c r="E114" s="1"/>
      <c r="F114" s="1"/>
      <c r="G114" s="1"/>
    </row>
    <row r="115" spans="1:7" x14ac:dyDescent="0.25">
      <c r="A115" s="8"/>
      <c r="B115" s="7"/>
      <c r="C115" s="1"/>
      <c r="D115" s="1"/>
      <c r="E115" s="1"/>
      <c r="F115" s="1"/>
      <c r="G115" s="1"/>
    </row>
    <row r="116" spans="1:7" x14ac:dyDescent="0.25">
      <c r="A116" s="8"/>
      <c r="B116" s="7"/>
      <c r="C116" s="1"/>
      <c r="D116" s="1"/>
      <c r="E116" s="1"/>
      <c r="F116" s="1"/>
      <c r="G116" s="1"/>
    </row>
    <row r="117" spans="1:7" x14ac:dyDescent="0.25">
      <c r="A117" s="8"/>
      <c r="B117" s="7"/>
      <c r="C117" s="1"/>
      <c r="D117" s="1"/>
      <c r="E117" s="1"/>
      <c r="F117" s="1"/>
      <c r="G117" s="1"/>
    </row>
    <row r="118" spans="1:7" x14ac:dyDescent="0.25">
      <c r="A118" s="8"/>
      <c r="B118" s="7"/>
      <c r="C118" s="1"/>
      <c r="D118" s="1"/>
      <c r="E118" s="1"/>
      <c r="F118" s="1"/>
      <c r="G118" s="1"/>
    </row>
    <row r="119" spans="1:7" x14ac:dyDescent="0.25">
      <c r="A119" s="8"/>
      <c r="B119" s="7"/>
      <c r="C119" s="1"/>
      <c r="D119" s="1"/>
      <c r="E119" s="1"/>
      <c r="F119" s="1"/>
      <c r="G119" s="1"/>
    </row>
    <row r="120" spans="1:7" x14ac:dyDescent="0.25">
      <c r="A120" s="8"/>
      <c r="B120" s="7"/>
      <c r="C120" s="1"/>
      <c r="D120" s="1"/>
      <c r="E120" s="1"/>
      <c r="F120" s="1"/>
      <c r="G120" s="1"/>
    </row>
    <row r="121" spans="1:7" x14ac:dyDescent="0.25">
      <c r="A121" s="8"/>
      <c r="B121" s="7"/>
      <c r="C121" s="1"/>
      <c r="D121" s="1"/>
      <c r="E121" s="1"/>
      <c r="F121" s="1"/>
      <c r="G121" s="1"/>
    </row>
    <row r="122" spans="1:7" x14ac:dyDescent="0.25">
      <c r="A122" s="8"/>
      <c r="B122" s="7"/>
      <c r="C122" s="1"/>
      <c r="D122" s="1"/>
      <c r="E122" s="1"/>
      <c r="F122" s="1"/>
      <c r="G122" s="1"/>
    </row>
    <row r="123" spans="1:7" x14ac:dyDescent="0.25">
      <c r="A123" s="8"/>
      <c r="B123" s="7"/>
      <c r="C123" s="1"/>
      <c r="D123" s="1"/>
      <c r="E123" s="1"/>
      <c r="F123" s="1"/>
      <c r="G123" s="1"/>
    </row>
    <row r="124" spans="1:7" x14ac:dyDescent="0.25">
      <c r="A124" s="8"/>
      <c r="B124" s="7"/>
      <c r="C124" s="1"/>
      <c r="D124" s="1"/>
      <c r="E124" s="1"/>
      <c r="F124" s="1"/>
      <c r="G124" s="1"/>
    </row>
    <row r="125" spans="1:7" x14ac:dyDescent="0.25">
      <c r="A125" s="8"/>
      <c r="B125" s="7"/>
      <c r="C125" s="1"/>
      <c r="D125" s="1"/>
      <c r="E125" s="1"/>
      <c r="F125" s="1"/>
      <c r="G125" s="1"/>
    </row>
    <row r="126" spans="1:7" x14ac:dyDescent="0.25">
      <c r="A126" s="8"/>
      <c r="B126" s="7"/>
      <c r="C126" s="1"/>
      <c r="D126" s="1"/>
      <c r="E126" s="1"/>
      <c r="F126" s="1"/>
      <c r="G126" s="1"/>
    </row>
    <row r="127" spans="1:7" x14ac:dyDescent="0.25">
      <c r="A127" s="8"/>
      <c r="B127" s="7"/>
      <c r="C127" s="1"/>
      <c r="D127" s="1"/>
      <c r="E127" s="1"/>
      <c r="F127" s="1"/>
      <c r="G127" s="1"/>
    </row>
    <row r="128" spans="1:7" x14ac:dyDescent="0.25">
      <c r="A128" s="8"/>
      <c r="B128" s="7"/>
      <c r="C128" s="1"/>
      <c r="D128" s="1"/>
      <c r="E128" s="1"/>
      <c r="F128" s="1"/>
      <c r="G128" s="1"/>
    </row>
    <row r="129" spans="1:7" x14ac:dyDescent="0.25">
      <c r="A129" s="8"/>
      <c r="B129" s="7"/>
      <c r="C129" s="1"/>
      <c r="D129" s="1"/>
      <c r="E129" s="1"/>
      <c r="F129" s="1"/>
      <c r="G129" s="1"/>
    </row>
    <row r="130" spans="1:7" x14ac:dyDescent="0.25">
      <c r="A130" s="8"/>
      <c r="B130" s="7"/>
      <c r="C130" s="1"/>
      <c r="D130" s="1"/>
      <c r="E130" s="1"/>
      <c r="F130" s="1"/>
      <c r="G130" s="1"/>
    </row>
    <row r="131" spans="1:7" x14ac:dyDescent="0.25">
      <c r="A131" s="7"/>
      <c r="B131" s="7"/>
      <c r="C131" s="1"/>
      <c r="D131" s="1"/>
      <c r="E131" s="1"/>
      <c r="F131" s="1"/>
      <c r="G131" s="1"/>
    </row>
    <row r="132" spans="1:7" x14ac:dyDescent="0.25">
      <c r="A132" s="7"/>
      <c r="B132" s="7"/>
      <c r="C132" s="1"/>
      <c r="D132" s="1"/>
      <c r="E132" s="1"/>
      <c r="F132" s="1"/>
      <c r="G132" s="1"/>
    </row>
    <row r="133" spans="1:7" x14ac:dyDescent="0.25">
      <c r="A133" s="7"/>
      <c r="B133" s="7"/>
      <c r="C133" s="1"/>
      <c r="D133" s="1"/>
      <c r="E133" s="1"/>
      <c r="F133" s="1"/>
      <c r="G133" s="1"/>
    </row>
    <row r="134" spans="1:7" x14ac:dyDescent="0.25">
      <c r="A134" s="7"/>
      <c r="B134" s="7"/>
      <c r="C134" s="1"/>
      <c r="D134" s="1"/>
      <c r="E134" s="1"/>
      <c r="F134" s="1"/>
      <c r="G134" s="1"/>
    </row>
    <row r="135" spans="1:7" x14ac:dyDescent="0.25">
      <c r="A135" s="7"/>
      <c r="B135" s="7"/>
      <c r="C135" s="1"/>
      <c r="D135" s="1"/>
      <c r="E135" s="1"/>
      <c r="F135" s="1"/>
      <c r="G135" s="1"/>
    </row>
    <row r="136" spans="1:7" x14ac:dyDescent="0.25">
      <c r="A136" s="7"/>
      <c r="B136" s="7"/>
      <c r="C136" s="1"/>
      <c r="D136" s="1"/>
      <c r="E136" s="1"/>
      <c r="F136" s="1"/>
      <c r="G136" s="1"/>
    </row>
    <row r="137" spans="1:7" x14ac:dyDescent="0.25">
      <c r="A137" s="7"/>
      <c r="B137" s="7"/>
      <c r="C137" s="1"/>
      <c r="D137" s="1"/>
      <c r="E137" s="1"/>
      <c r="F137" s="1"/>
      <c r="G137" s="1"/>
    </row>
    <row r="138" spans="1:7" x14ac:dyDescent="0.25">
      <c r="A138" s="8"/>
      <c r="B138" s="7"/>
      <c r="C138" s="1"/>
      <c r="D138" s="1"/>
      <c r="E138" s="1"/>
      <c r="F138" s="1"/>
      <c r="G138" s="1"/>
    </row>
    <row r="139" spans="1:7" x14ac:dyDescent="0.25">
      <c r="A139" s="8"/>
      <c r="B139" s="7"/>
      <c r="C139" s="1"/>
      <c r="D139" s="1"/>
      <c r="E139" s="1"/>
      <c r="F139" s="1"/>
      <c r="G139" s="1"/>
    </row>
    <row r="140" spans="1:7" x14ac:dyDescent="0.25">
      <c r="A140" s="8"/>
      <c r="B140" s="7"/>
      <c r="C140" s="1"/>
      <c r="D140" s="1"/>
      <c r="E140" s="1"/>
      <c r="F140" s="1"/>
      <c r="G140" s="1"/>
    </row>
    <row r="141" spans="1:7" x14ac:dyDescent="0.25">
      <c r="A141" s="8"/>
      <c r="B141" s="7"/>
      <c r="C141" s="1"/>
      <c r="D141" s="1"/>
      <c r="E141" s="1"/>
      <c r="F141" s="1"/>
      <c r="G141" s="1"/>
    </row>
    <row r="142" spans="1:7" x14ac:dyDescent="0.25">
      <c r="A142" s="8"/>
      <c r="B142" s="7"/>
      <c r="C142" s="1"/>
      <c r="D142" s="1"/>
      <c r="E142" s="1"/>
      <c r="F142" s="1"/>
      <c r="G142" s="1"/>
    </row>
    <row r="143" spans="1:7" x14ac:dyDescent="0.25">
      <c r="A143" s="8"/>
      <c r="B143" s="7"/>
      <c r="C143" s="1"/>
      <c r="D143" s="1"/>
      <c r="E143" s="1"/>
      <c r="F143" s="1"/>
      <c r="G143" s="1"/>
    </row>
    <row r="144" spans="1:7" x14ac:dyDescent="0.25">
      <c r="A144" s="8"/>
      <c r="B144" s="7"/>
      <c r="C144" s="1"/>
      <c r="D144" s="1"/>
      <c r="E144" s="1"/>
      <c r="F144" s="1"/>
      <c r="G144" s="1"/>
    </row>
    <row r="145" spans="1:7" x14ac:dyDescent="0.25">
      <c r="A145" s="8"/>
      <c r="B145" s="7"/>
      <c r="C145" s="1"/>
      <c r="D145" s="1"/>
      <c r="E145" s="1"/>
      <c r="F145" s="1"/>
      <c r="G145" s="1"/>
    </row>
    <row r="146" spans="1:7" x14ac:dyDescent="0.25">
      <c r="A146" s="8"/>
      <c r="B146" s="7"/>
      <c r="C146" s="1"/>
      <c r="D146" s="1"/>
      <c r="E146" s="1"/>
      <c r="F146" s="1"/>
      <c r="G146" s="1"/>
    </row>
    <row r="147" spans="1:7" x14ac:dyDescent="0.25">
      <c r="A147" s="8"/>
      <c r="B147" s="7"/>
      <c r="C147" s="1"/>
      <c r="D147" s="1"/>
      <c r="E147" s="1"/>
      <c r="F147" s="1"/>
      <c r="G147" s="1"/>
    </row>
    <row r="148" spans="1:7" x14ac:dyDescent="0.25">
      <c r="A148" s="8"/>
      <c r="B148" s="7"/>
      <c r="C148" s="1"/>
      <c r="D148" s="1"/>
      <c r="E148" s="1"/>
      <c r="F148" s="1"/>
      <c r="G148" s="1"/>
    </row>
    <row r="149" spans="1:7" x14ac:dyDescent="0.25">
      <c r="A149" s="8"/>
      <c r="B149" s="7"/>
      <c r="C149" s="1"/>
      <c r="D149" s="1"/>
      <c r="E149" s="1"/>
      <c r="F149" s="1"/>
      <c r="G149" s="1"/>
    </row>
    <row r="150" spans="1:7" x14ac:dyDescent="0.25">
      <c r="A150" s="8"/>
      <c r="B150" s="7"/>
      <c r="C150" s="1"/>
      <c r="D150" s="1"/>
      <c r="E150" s="1"/>
      <c r="F150" s="1"/>
      <c r="G150" s="1"/>
    </row>
    <row r="151" spans="1:7" x14ac:dyDescent="0.25">
      <c r="A151" s="8"/>
      <c r="B151" s="7"/>
      <c r="C151" s="1"/>
      <c r="D151" s="1"/>
      <c r="E151" s="1"/>
      <c r="F151" s="1"/>
      <c r="G151" s="1"/>
    </row>
    <row r="152" spans="1:7" x14ac:dyDescent="0.25">
      <c r="A152" s="8"/>
      <c r="B152" s="7"/>
      <c r="C152" s="1"/>
      <c r="D152" s="1"/>
      <c r="E152" s="1"/>
      <c r="F152" s="1"/>
      <c r="G152" s="1"/>
    </row>
    <row r="153" spans="1:7" x14ac:dyDescent="0.25">
      <c r="A153" s="8"/>
      <c r="B153" s="7"/>
      <c r="C153" s="1"/>
      <c r="D153" s="1"/>
      <c r="E153" s="1"/>
      <c r="F153" s="1"/>
      <c r="G153" s="1"/>
    </row>
    <row r="154" spans="1:7" x14ac:dyDescent="0.25">
      <c r="A154" s="8"/>
      <c r="B154" s="7"/>
      <c r="C154" s="1"/>
      <c r="D154" s="1"/>
      <c r="E154" s="1"/>
      <c r="F154" s="1"/>
      <c r="G154" s="1"/>
    </row>
    <row r="155" spans="1:7" x14ac:dyDescent="0.25">
      <c r="A155" s="8"/>
      <c r="B155" s="7"/>
      <c r="C155" s="1"/>
      <c r="D155" s="1"/>
      <c r="E155" s="1"/>
      <c r="F155" s="1"/>
      <c r="G155" s="1"/>
    </row>
    <row r="156" spans="1:7" x14ac:dyDescent="0.25">
      <c r="A156" s="8"/>
      <c r="B156" s="7"/>
      <c r="C156" s="1"/>
      <c r="D156" s="1"/>
      <c r="E156" s="1"/>
      <c r="F156" s="1"/>
      <c r="G156" s="1"/>
    </row>
    <row r="157" spans="1:7" x14ac:dyDescent="0.25">
      <c r="A157" s="8"/>
      <c r="B157" s="7"/>
      <c r="C157" s="1"/>
      <c r="D157" s="1"/>
      <c r="E157" s="1"/>
      <c r="F157" s="1"/>
      <c r="G157" s="1"/>
    </row>
    <row r="158" spans="1:7" x14ac:dyDescent="0.25">
      <c r="A158" s="8"/>
      <c r="B158" s="7"/>
      <c r="C158" s="1"/>
      <c r="D158" s="1"/>
      <c r="E158" s="1"/>
      <c r="F158" s="1"/>
      <c r="G158" s="1"/>
    </row>
    <row r="159" spans="1:7" x14ac:dyDescent="0.25">
      <c r="A159" s="8"/>
      <c r="B159" s="7"/>
      <c r="C159" s="1"/>
      <c r="D159" s="1"/>
      <c r="E159" s="1"/>
      <c r="F159" s="1"/>
      <c r="G159" s="1"/>
    </row>
    <row r="160" spans="1:7" x14ac:dyDescent="0.25">
      <c r="A160" s="8"/>
      <c r="B160" s="7"/>
      <c r="C160" s="1"/>
      <c r="D160" s="1"/>
      <c r="E160" s="1"/>
      <c r="F160" s="1"/>
      <c r="G160" s="1"/>
    </row>
    <row r="161" spans="1:7" x14ac:dyDescent="0.25">
      <c r="A161" s="8"/>
      <c r="B161" s="7"/>
      <c r="C161" s="1"/>
      <c r="D161" s="1"/>
      <c r="E161" s="1"/>
      <c r="F161" s="1"/>
      <c r="G161" s="1"/>
    </row>
    <row r="162" spans="1:7" x14ac:dyDescent="0.25">
      <c r="A162" s="8"/>
      <c r="B162" s="7"/>
      <c r="C162" s="1"/>
      <c r="D162" s="1"/>
      <c r="E162" s="1"/>
      <c r="F162" s="1"/>
      <c r="G162" s="1"/>
    </row>
    <row r="163" spans="1:7" x14ac:dyDescent="0.25">
      <c r="A163" s="8"/>
      <c r="B163" s="7"/>
      <c r="C163" s="1"/>
      <c r="D163" s="1"/>
      <c r="E163" s="1"/>
      <c r="F163" s="1"/>
      <c r="G163" s="1"/>
    </row>
    <row r="164" spans="1:7" x14ac:dyDescent="0.25">
      <c r="A164" s="8"/>
      <c r="B164" s="7"/>
      <c r="C164" s="1"/>
      <c r="D164" s="1"/>
      <c r="E164" s="1"/>
      <c r="F164" s="1"/>
      <c r="G164" s="1"/>
    </row>
    <row r="165" spans="1:7" x14ac:dyDescent="0.25">
      <c r="A165" s="8"/>
      <c r="B165" s="7"/>
      <c r="C165" s="1"/>
      <c r="D165" s="1"/>
      <c r="E165" s="1"/>
      <c r="F165" s="1"/>
      <c r="G165" s="1"/>
    </row>
    <row r="166" spans="1:7" x14ac:dyDescent="0.25">
      <c r="A166" s="8"/>
      <c r="B166" s="7"/>
      <c r="C166" s="1"/>
      <c r="D166" s="1"/>
      <c r="E166" s="1"/>
      <c r="F166" s="1"/>
      <c r="G166" s="1"/>
    </row>
    <row r="167" spans="1:7" x14ac:dyDescent="0.25">
      <c r="A167" s="8"/>
      <c r="B167" s="7"/>
      <c r="C167" s="1"/>
      <c r="D167" s="1"/>
      <c r="E167" s="1"/>
      <c r="F167" s="1"/>
      <c r="G167" s="1"/>
    </row>
    <row r="168" spans="1:7" x14ac:dyDescent="0.25">
      <c r="A168" s="8"/>
      <c r="B168" s="7"/>
      <c r="C168" s="1"/>
      <c r="D168" s="1"/>
      <c r="E168" s="1"/>
      <c r="F168" s="1"/>
      <c r="G168" s="1"/>
    </row>
    <row r="169" spans="1:7" x14ac:dyDescent="0.25">
      <c r="A169" s="8"/>
      <c r="B169" s="7"/>
      <c r="C169" s="1"/>
      <c r="D169" s="1"/>
      <c r="E169" s="1"/>
      <c r="F169" s="1"/>
      <c r="G169" s="1"/>
    </row>
    <row r="170" spans="1:7" x14ac:dyDescent="0.25">
      <c r="A170" s="8"/>
      <c r="B170" s="7"/>
      <c r="C170" s="1"/>
      <c r="D170" s="1"/>
      <c r="E170" s="1"/>
      <c r="F170" s="1"/>
      <c r="G170" s="1"/>
    </row>
    <row r="171" spans="1:7" x14ac:dyDescent="0.25">
      <c r="A171" s="8"/>
      <c r="B171" s="7"/>
      <c r="C171" s="1"/>
      <c r="D171" s="1"/>
      <c r="E171" s="1"/>
      <c r="F171" s="1"/>
      <c r="G171" s="1"/>
    </row>
    <row r="172" spans="1:7" x14ac:dyDescent="0.25">
      <c r="A172" s="8"/>
      <c r="B172" s="7"/>
      <c r="C172" s="1"/>
      <c r="D172" s="1"/>
      <c r="E172" s="1"/>
      <c r="F172" s="1"/>
      <c r="G172" s="1"/>
    </row>
    <row r="173" spans="1:7" x14ac:dyDescent="0.25">
      <c r="A173" s="8"/>
      <c r="B173" s="7"/>
      <c r="C173" s="1"/>
      <c r="D173" s="1"/>
      <c r="E173" s="1"/>
      <c r="F173" s="1"/>
      <c r="G173" s="1"/>
    </row>
    <row r="174" spans="1:7" x14ac:dyDescent="0.25">
      <c r="A174" s="8"/>
      <c r="B174" s="7"/>
      <c r="C174" s="1"/>
      <c r="D174" s="1"/>
      <c r="E174" s="1"/>
      <c r="F174" s="1"/>
      <c r="G174" s="1"/>
    </row>
    <row r="175" spans="1:7" x14ac:dyDescent="0.25">
      <c r="A175" s="8"/>
      <c r="B175" s="7"/>
      <c r="C175" s="1"/>
      <c r="D175" s="1"/>
      <c r="E175" s="1"/>
      <c r="F175" s="1"/>
      <c r="G175" s="1"/>
    </row>
    <row r="176" spans="1:7" x14ac:dyDescent="0.25">
      <c r="A176" s="8"/>
      <c r="B176" s="7"/>
      <c r="C176" s="1"/>
      <c r="D176" s="1"/>
      <c r="E176" s="1"/>
      <c r="F176" s="1"/>
      <c r="G176" s="1"/>
    </row>
    <row r="177" spans="1:7" x14ac:dyDescent="0.25">
      <c r="A177" s="8"/>
      <c r="B177" s="7"/>
      <c r="C177" s="1"/>
      <c r="D177" s="1"/>
      <c r="E177" s="1"/>
      <c r="F177" s="1"/>
      <c r="G177" s="1"/>
    </row>
    <row r="178" spans="1:7" x14ac:dyDescent="0.25">
      <c r="A178" s="8"/>
      <c r="B178" s="7"/>
      <c r="C178" s="1"/>
      <c r="D178" s="1"/>
      <c r="E178" s="1"/>
      <c r="F178" s="1"/>
      <c r="G178" s="1"/>
    </row>
    <row r="179" spans="1:7" x14ac:dyDescent="0.25">
      <c r="A179" s="8"/>
      <c r="B179" s="7"/>
      <c r="C179" s="1"/>
      <c r="D179" s="1"/>
      <c r="E179" s="1"/>
      <c r="F179" s="1"/>
      <c r="G179" s="1"/>
    </row>
    <row r="180" spans="1:7" x14ac:dyDescent="0.25">
      <c r="A180" s="8"/>
      <c r="B180" s="7"/>
      <c r="C180" s="1"/>
      <c r="D180" s="1"/>
      <c r="E180" s="1"/>
      <c r="F180" s="1"/>
      <c r="G180" s="1"/>
    </row>
    <row r="181" spans="1:7" x14ac:dyDescent="0.25">
      <c r="A181" s="8"/>
      <c r="B181" s="7"/>
      <c r="C181" s="1"/>
      <c r="D181" s="1"/>
      <c r="E181" s="1"/>
      <c r="F181" s="1"/>
      <c r="G181" s="1"/>
    </row>
    <row r="182" spans="1:7" x14ac:dyDescent="0.25">
      <c r="A182" s="8"/>
      <c r="B182" s="7"/>
      <c r="C182" s="1"/>
      <c r="D182" s="1"/>
      <c r="E182" s="1"/>
      <c r="F182" s="1"/>
      <c r="G182" s="1"/>
    </row>
    <row r="183" spans="1:7" x14ac:dyDescent="0.25">
      <c r="A183" s="8"/>
      <c r="B183" s="7"/>
      <c r="C183" s="1"/>
      <c r="D183" s="1"/>
      <c r="E183" s="1"/>
      <c r="F183" s="1"/>
      <c r="G183" s="1"/>
    </row>
    <row r="184" spans="1:7" x14ac:dyDescent="0.25">
      <c r="A184" s="8"/>
      <c r="B184" s="7"/>
      <c r="C184" s="1"/>
      <c r="D184" s="1"/>
      <c r="E184" s="1"/>
      <c r="F184" s="1"/>
      <c r="G184" s="1"/>
    </row>
    <row r="185" spans="1:7" x14ac:dyDescent="0.25">
      <c r="A185" s="8"/>
      <c r="B185" s="7"/>
      <c r="C185" s="1"/>
      <c r="D185" s="1"/>
      <c r="E185" s="1"/>
      <c r="F185" s="1"/>
      <c r="G185" s="1"/>
    </row>
    <row r="186" spans="1:7" x14ac:dyDescent="0.25">
      <c r="A186" s="8"/>
      <c r="B186" s="7"/>
      <c r="C186" s="1"/>
      <c r="D186" s="1"/>
      <c r="E186" s="1"/>
      <c r="F186" s="1"/>
      <c r="G186" s="1"/>
    </row>
    <row r="187" spans="1:7" x14ac:dyDescent="0.25">
      <c r="A187" s="8"/>
      <c r="B187" s="7"/>
      <c r="C187" s="1"/>
      <c r="D187" s="1"/>
      <c r="E187" s="1"/>
      <c r="F187" s="1"/>
      <c r="G187" s="1"/>
    </row>
    <row r="188" spans="1:7" x14ac:dyDescent="0.25">
      <c r="A188" s="8"/>
      <c r="B188" s="7"/>
      <c r="C188" s="1"/>
      <c r="D188" s="1"/>
      <c r="E188" s="1"/>
      <c r="F188" s="1"/>
      <c r="G188" s="1"/>
    </row>
    <row r="189" spans="1:7" x14ac:dyDescent="0.25">
      <c r="A189" s="8"/>
      <c r="B189" s="7"/>
      <c r="C189" s="1"/>
      <c r="D189" s="1"/>
      <c r="E189" s="1"/>
      <c r="F189" s="1"/>
      <c r="G189" s="1"/>
    </row>
    <row r="190" spans="1:7" x14ac:dyDescent="0.25">
      <c r="A190" s="8"/>
      <c r="B190" s="7"/>
      <c r="C190" s="1"/>
      <c r="D190" s="1"/>
      <c r="E190" s="1"/>
      <c r="F190" s="1"/>
      <c r="G190" s="1"/>
    </row>
    <row r="191" spans="1:7" x14ac:dyDescent="0.25">
      <c r="A191" s="8"/>
      <c r="B191" s="7"/>
      <c r="C191" s="1"/>
      <c r="D191" s="1"/>
      <c r="E191" s="1"/>
      <c r="F191" s="1"/>
      <c r="G191" s="1"/>
    </row>
    <row r="192" spans="1:7" x14ac:dyDescent="0.25">
      <c r="A192" s="8"/>
      <c r="B192" s="7"/>
      <c r="C192" s="1"/>
      <c r="D192" s="1"/>
      <c r="E192" s="1"/>
      <c r="F192" s="1"/>
      <c r="G192" s="1"/>
    </row>
    <row r="193" spans="1:7" x14ac:dyDescent="0.25">
      <c r="A193" s="8"/>
      <c r="B193" s="7"/>
      <c r="C193" s="1"/>
      <c r="D193" s="1"/>
      <c r="E193" s="1"/>
      <c r="F193" s="1"/>
      <c r="G193" s="1"/>
    </row>
    <row r="194" spans="1:7" x14ac:dyDescent="0.25">
      <c r="A194" s="8"/>
      <c r="B194" s="7"/>
      <c r="C194" s="1"/>
      <c r="D194" s="1"/>
      <c r="E194" s="1"/>
      <c r="F194" s="1"/>
      <c r="G194" s="1"/>
    </row>
    <row r="195" spans="1:7" x14ac:dyDescent="0.25">
      <c r="A195" s="8"/>
      <c r="B195" s="7"/>
      <c r="C195" s="1"/>
      <c r="D195" s="1"/>
      <c r="E195" s="1"/>
      <c r="F195" s="1"/>
      <c r="G195" s="1"/>
    </row>
    <row r="196" spans="1:7" x14ac:dyDescent="0.25">
      <c r="A196" s="8"/>
      <c r="B196" s="7"/>
      <c r="C196" s="1"/>
      <c r="D196" s="1"/>
      <c r="E196" s="1"/>
      <c r="F196" s="1"/>
      <c r="G196" s="1"/>
    </row>
    <row r="197" spans="1:7" x14ac:dyDescent="0.25">
      <c r="A197" s="8"/>
      <c r="B197" s="7"/>
      <c r="C197" s="1"/>
      <c r="D197" s="1"/>
      <c r="E197" s="1"/>
      <c r="F197" s="1"/>
      <c r="G197" s="1"/>
    </row>
    <row r="198" spans="1:7" x14ac:dyDescent="0.25">
      <c r="A198" s="8"/>
      <c r="B198" s="7"/>
      <c r="C198" s="1"/>
      <c r="D198" s="1"/>
      <c r="E198" s="1"/>
      <c r="F198" s="1"/>
      <c r="G198" s="1"/>
    </row>
    <row r="199" spans="1:7" x14ac:dyDescent="0.25">
      <c r="A199" s="8"/>
      <c r="B199" s="7"/>
      <c r="C199" s="1"/>
      <c r="D199" s="1"/>
      <c r="E199" s="1"/>
      <c r="F199" s="1"/>
      <c r="G199" s="1"/>
    </row>
    <row r="200" spans="1:7" x14ac:dyDescent="0.25">
      <c r="A200" s="8"/>
      <c r="B200" s="7"/>
      <c r="C200" s="1"/>
      <c r="D200" s="1"/>
      <c r="E200" s="1"/>
      <c r="F200" s="1"/>
      <c r="G200" s="1"/>
    </row>
    <row r="201" spans="1:7" x14ac:dyDescent="0.25">
      <c r="A201" s="8"/>
      <c r="B201" s="7"/>
      <c r="C201" s="1"/>
      <c r="D201" s="1"/>
      <c r="E201" s="1"/>
      <c r="F201" s="1"/>
      <c r="G201" s="1"/>
    </row>
    <row r="202" spans="1:7" x14ac:dyDescent="0.25">
      <c r="A202" s="8"/>
      <c r="B202" s="7"/>
      <c r="C202" s="1"/>
      <c r="D202" s="1"/>
      <c r="E202" s="1"/>
      <c r="F202" s="1"/>
      <c r="G202" s="1"/>
    </row>
    <row r="203" spans="1:7" x14ac:dyDescent="0.25">
      <c r="A203" s="8"/>
      <c r="B203" s="7"/>
      <c r="C203" s="1"/>
      <c r="D203" s="1"/>
      <c r="E203" s="1"/>
      <c r="F203" s="1"/>
      <c r="G203" s="1"/>
    </row>
    <row r="204" spans="1:7" x14ac:dyDescent="0.25">
      <c r="A204" s="8"/>
      <c r="B204" s="7"/>
      <c r="C204" s="1"/>
      <c r="D204" s="1"/>
      <c r="E204" s="1"/>
      <c r="F204" s="1"/>
      <c r="G204" s="1"/>
    </row>
    <row r="205" spans="1:7" x14ac:dyDescent="0.25">
      <c r="A205" s="8"/>
      <c r="B205" s="7"/>
      <c r="C205" s="1"/>
      <c r="D205" s="1"/>
      <c r="E205" s="1"/>
      <c r="F205" s="1"/>
      <c r="G205" s="1"/>
    </row>
    <row r="206" spans="1:7" x14ac:dyDescent="0.25">
      <c r="A206" s="8"/>
      <c r="B206" s="7"/>
      <c r="C206" s="1"/>
      <c r="D206" s="1"/>
      <c r="E206" s="1"/>
      <c r="F206" s="1"/>
      <c r="G206" s="1"/>
    </row>
    <row r="207" spans="1:7" x14ac:dyDescent="0.25">
      <c r="A207" s="8"/>
      <c r="B207" s="7"/>
      <c r="C207" s="1"/>
      <c r="D207" s="1"/>
      <c r="E207" s="1"/>
      <c r="F207" s="1"/>
      <c r="G207" s="1"/>
    </row>
    <row r="208" spans="1:7" x14ac:dyDescent="0.25">
      <c r="A208" s="8"/>
      <c r="B208" s="7"/>
      <c r="C208" s="1"/>
      <c r="D208" s="1"/>
      <c r="E208" s="1"/>
      <c r="F208" s="1"/>
      <c r="G208" s="1"/>
    </row>
    <row r="209" spans="1:7" x14ac:dyDescent="0.25">
      <c r="A209" s="8"/>
      <c r="B209" s="7"/>
      <c r="C209" s="1"/>
      <c r="D209" s="1"/>
      <c r="E209" s="1"/>
      <c r="F209" s="1"/>
      <c r="G209" s="1"/>
    </row>
    <row r="210" spans="1:7" x14ac:dyDescent="0.25">
      <c r="A210" s="8"/>
      <c r="B210" s="7"/>
      <c r="C210" s="1"/>
      <c r="D210" s="1"/>
      <c r="E210" s="1"/>
      <c r="F210" s="1"/>
      <c r="G210" s="1"/>
    </row>
    <row r="211" spans="1:7" x14ac:dyDescent="0.25">
      <c r="A211" s="8"/>
      <c r="B211" s="7"/>
      <c r="C211" s="1"/>
      <c r="D211" s="1"/>
      <c r="E211" s="1"/>
      <c r="F211" s="1"/>
      <c r="G211" s="1"/>
    </row>
    <row r="212" spans="1:7" x14ac:dyDescent="0.25">
      <c r="A212" s="8"/>
      <c r="B212" s="7"/>
      <c r="C212" s="1"/>
      <c r="D212" s="1"/>
      <c r="E212" s="1"/>
      <c r="F212" s="1"/>
      <c r="G212" s="1"/>
    </row>
    <row r="213" spans="1:7" x14ac:dyDescent="0.25">
      <c r="A213" s="8"/>
      <c r="B213" s="7"/>
      <c r="C213" s="1"/>
      <c r="D213" s="1"/>
      <c r="E213" s="1"/>
      <c r="F213" s="1"/>
      <c r="G213" s="1"/>
    </row>
    <row r="214" spans="1:7" x14ac:dyDescent="0.25">
      <c r="A214" s="8"/>
      <c r="B214" s="7"/>
      <c r="C214" s="1"/>
      <c r="D214" s="1"/>
      <c r="E214" s="1"/>
      <c r="F214" s="1"/>
      <c r="G214" s="1"/>
    </row>
    <row r="215" spans="1:7" x14ac:dyDescent="0.25">
      <c r="A215" s="8"/>
      <c r="B215" s="7"/>
      <c r="C215" s="1"/>
      <c r="D215" s="1"/>
      <c r="E215" s="1"/>
      <c r="F215" s="1"/>
      <c r="G215" s="1"/>
    </row>
    <row r="216" spans="1:7" x14ac:dyDescent="0.25">
      <c r="A216" s="8"/>
      <c r="B216" s="7"/>
      <c r="C216" s="1"/>
      <c r="D216" s="1"/>
      <c r="E216" s="1"/>
      <c r="F216" s="1"/>
      <c r="G216" s="1"/>
    </row>
    <row r="217" spans="1:7" x14ac:dyDescent="0.25">
      <c r="A217" s="8"/>
      <c r="B217" s="7"/>
      <c r="C217" s="1"/>
      <c r="D217" s="1"/>
      <c r="E217" s="1"/>
      <c r="F217" s="1"/>
      <c r="G217" s="1"/>
    </row>
    <row r="218" spans="1:7" x14ac:dyDescent="0.25">
      <c r="A218" s="8"/>
      <c r="B218" s="7"/>
      <c r="C218" s="1"/>
      <c r="D218" s="1"/>
      <c r="E218" s="1"/>
      <c r="F218" s="1"/>
      <c r="G218" s="1"/>
    </row>
    <row r="219" spans="1:7" x14ac:dyDescent="0.25">
      <c r="A219" s="8"/>
      <c r="B219" s="7"/>
      <c r="C219" s="1"/>
      <c r="D219" s="1"/>
      <c r="E219" s="1"/>
      <c r="F219" s="1"/>
      <c r="G219" s="1"/>
    </row>
    <row r="220" spans="1:7" x14ac:dyDescent="0.25">
      <c r="A220" s="8"/>
      <c r="B220" s="7"/>
      <c r="C220" s="1"/>
      <c r="D220" s="1"/>
      <c r="E220" s="1"/>
      <c r="F220" s="1"/>
      <c r="G220" s="1"/>
    </row>
    <row r="221" spans="1:7" x14ac:dyDescent="0.25">
      <c r="A221" s="8"/>
      <c r="B221" s="7"/>
      <c r="C221" s="1"/>
      <c r="D221" s="1"/>
      <c r="E221" s="1"/>
      <c r="F221" s="1"/>
      <c r="G221" s="1"/>
    </row>
    <row r="222" spans="1:7" x14ac:dyDescent="0.25">
      <c r="A222" s="8"/>
      <c r="B222" s="7"/>
      <c r="C222" s="1"/>
      <c r="D222" s="1"/>
      <c r="E222" s="1"/>
      <c r="F222" s="1"/>
      <c r="G222" s="1"/>
    </row>
    <row r="223" spans="1:7" x14ac:dyDescent="0.25">
      <c r="A223" s="8"/>
      <c r="B223" s="7"/>
      <c r="C223" s="1"/>
      <c r="D223" s="1"/>
      <c r="E223" s="1"/>
      <c r="F223" s="1"/>
      <c r="G223" s="1"/>
    </row>
    <row r="224" spans="1:7" x14ac:dyDescent="0.25">
      <c r="A224" s="8"/>
      <c r="B224" s="7"/>
      <c r="C224" s="1"/>
      <c r="D224" s="1"/>
      <c r="E224" s="1"/>
      <c r="F224" s="1"/>
      <c r="G224" s="1"/>
    </row>
    <row r="225" spans="1:7" x14ac:dyDescent="0.25">
      <c r="A225" s="8"/>
      <c r="B225" s="7"/>
      <c r="C225" s="1"/>
      <c r="D225" s="1"/>
      <c r="E225" s="1"/>
      <c r="F225" s="1"/>
      <c r="G225" s="1"/>
    </row>
    <row r="226" spans="1:7" x14ac:dyDescent="0.25">
      <c r="A226" s="8"/>
      <c r="B226" s="7"/>
      <c r="C226" s="1"/>
      <c r="D226" s="1"/>
      <c r="E226" s="1"/>
      <c r="F226" s="1"/>
      <c r="G226" s="1"/>
    </row>
    <row r="227" spans="1:7" x14ac:dyDescent="0.25">
      <c r="A227" s="8"/>
      <c r="B227" s="7"/>
      <c r="C227" s="1"/>
      <c r="D227" s="1"/>
      <c r="E227" s="1"/>
      <c r="F227" s="1"/>
      <c r="G227" s="1"/>
    </row>
    <row r="228" spans="1:7" x14ac:dyDescent="0.25">
      <c r="A228" s="8"/>
      <c r="B228" s="7"/>
      <c r="C228" s="1"/>
      <c r="D228" s="1"/>
      <c r="E228" s="1"/>
      <c r="F228" s="1"/>
      <c r="G228" s="1"/>
    </row>
    <row r="229" spans="1:7" x14ac:dyDescent="0.25">
      <c r="A229" s="8"/>
      <c r="B229" s="7"/>
      <c r="C229" s="1"/>
      <c r="D229" s="1"/>
      <c r="E229" s="1"/>
      <c r="F229" s="1"/>
      <c r="G229" s="1"/>
    </row>
    <row r="230" spans="1:7" x14ac:dyDescent="0.25">
      <c r="A230" s="8"/>
      <c r="B230" s="7"/>
      <c r="C230" s="1"/>
      <c r="D230" s="1"/>
      <c r="E230" s="1"/>
      <c r="F230" s="1"/>
      <c r="G230" s="1"/>
    </row>
    <row r="231" spans="1:7" x14ac:dyDescent="0.25">
      <c r="A231" s="8"/>
      <c r="B231" s="7"/>
      <c r="C231" s="1"/>
      <c r="D231" s="1"/>
      <c r="E231" s="1"/>
      <c r="F231" s="1"/>
      <c r="G231" s="1"/>
    </row>
    <row r="232" spans="1:7" x14ac:dyDescent="0.25">
      <c r="A232" s="8"/>
      <c r="B232" s="7"/>
      <c r="C232" s="1"/>
      <c r="D232" s="1"/>
      <c r="E232" s="1"/>
      <c r="F232" s="1"/>
      <c r="G232" s="1"/>
    </row>
    <row r="233" spans="1:7" x14ac:dyDescent="0.25">
      <c r="A233" s="8"/>
      <c r="B233" s="7"/>
      <c r="C233" s="1"/>
      <c r="D233" s="1"/>
      <c r="E233" s="1"/>
      <c r="F233" s="1"/>
      <c r="G233" s="1"/>
    </row>
    <row r="234" spans="1:7" x14ac:dyDescent="0.25">
      <c r="A234" s="8"/>
      <c r="B234" s="7"/>
      <c r="C234" s="1"/>
      <c r="D234" s="1"/>
      <c r="E234" s="1"/>
      <c r="F234" s="1"/>
      <c r="G234" s="1"/>
    </row>
    <row r="235" spans="1:7" x14ac:dyDescent="0.25">
      <c r="A235" s="8"/>
      <c r="B235" s="7"/>
      <c r="C235" s="1"/>
      <c r="D235" s="1"/>
      <c r="E235" s="1"/>
      <c r="F235" s="1"/>
      <c r="G235" s="1"/>
    </row>
    <row r="236" spans="1:7" x14ac:dyDescent="0.25">
      <c r="A236" s="8"/>
      <c r="B236" s="7"/>
      <c r="C236" s="1"/>
      <c r="D236" s="1"/>
      <c r="E236" s="1"/>
      <c r="F236" s="1"/>
      <c r="G236" s="1"/>
    </row>
    <row r="237" spans="1:7" x14ac:dyDescent="0.25">
      <c r="A237" s="8"/>
      <c r="B237" s="7"/>
      <c r="C237" s="1"/>
      <c r="D237" s="1"/>
      <c r="E237" s="1"/>
      <c r="F237" s="1"/>
      <c r="G237" s="1"/>
    </row>
    <row r="238" spans="1:7" x14ac:dyDescent="0.25">
      <c r="A238" s="8"/>
      <c r="B238" s="7"/>
      <c r="C238" s="1"/>
      <c r="D238" s="1"/>
      <c r="E238" s="1"/>
      <c r="F238" s="1"/>
      <c r="G238" s="1"/>
    </row>
    <row r="239" spans="1:7" x14ac:dyDescent="0.25">
      <c r="A239" s="8"/>
      <c r="B239" s="7"/>
      <c r="C239" s="1"/>
      <c r="D239" s="1"/>
      <c r="E239" s="1"/>
      <c r="F239" s="1"/>
      <c r="G239" s="1"/>
    </row>
    <row r="240" spans="1:7" x14ac:dyDescent="0.25">
      <c r="A240" s="8"/>
      <c r="B240" s="7"/>
      <c r="C240" s="1"/>
      <c r="D240" s="1"/>
      <c r="E240" s="1"/>
      <c r="F240" s="1"/>
      <c r="G240" s="1"/>
    </row>
    <row r="241" spans="1:7" x14ac:dyDescent="0.25">
      <c r="A241" s="8"/>
      <c r="B241" s="7"/>
      <c r="C241" s="1"/>
      <c r="D241" s="1"/>
      <c r="E241" s="1"/>
      <c r="F241" s="1"/>
      <c r="G241" s="1"/>
    </row>
    <row r="242" spans="1:7" x14ac:dyDescent="0.25">
      <c r="A242" s="8"/>
      <c r="B242" s="7"/>
      <c r="C242" s="1"/>
      <c r="D242" s="1"/>
      <c r="E242" s="1"/>
      <c r="F242" s="1"/>
      <c r="G242" s="1"/>
    </row>
    <row r="243" spans="1:7" x14ac:dyDescent="0.25">
      <c r="A243" s="8"/>
      <c r="B243" s="7"/>
      <c r="C243" s="1"/>
      <c r="D243" s="1"/>
      <c r="E243" s="1"/>
      <c r="F243" s="1"/>
      <c r="G243" s="1"/>
    </row>
    <row r="244" spans="1:7" x14ac:dyDescent="0.25">
      <c r="A244" s="8"/>
      <c r="B244" s="7"/>
      <c r="C244" s="1"/>
      <c r="D244" s="1"/>
      <c r="E244" s="1"/>
      <c r="F244" s="1"/>
      <c r="G244" s="1"/>
    </row>
    <row r="245" spans="1:7" x14ac:dyDescent="0.25">
      <c r="A245" s="8"/>
      <c r="B245" s="7"/>
      <c r="C245" s="1"/>
      <c r="D245" s="1"/>
      <c r="E245" s="1"/>
      <c r="F245" s="1"/>
      <c r="G245" s="1"/>
    </row>
    <row r="246" spans="1:7" x14ac:dyDescent="0.25">
      <c r="A246" s="8"/>
      <c r="B246" s="7"/>
      <c r="C246" s="1"/>
      <c r="D246" s="1"/>
      <c r="E246" s="1"/>
      <c r="F246" s="1"/>
      <c r="G246" s="1"/>
    </row>
    <row r="247" spans="1:7" x14ac:dyDescent="0.25">
      <c r="A247" s="8"/>
      <c r="B247" s="7"/>
      <c r="C247" s="1"/>
      <c r="D247" s="1"/>
      <c r="E247" s="1"/>
      <c r="F247" s="1"/>
      <c r="G247" s="1"/>
    </row>
    <row r="248" spans="1:7" x14ac:dyDescent="0.25">
      <c r="A248" s="8"/>
      <c r="B248" s="9"/>
      <c r="C248" s="1"/>
      <c r="D248" s="1"/>
      <c r="E248" s="1"/>
      <c r="F248" s="1"/>
      <c r="G248" s="1"/>
    </row>
    <row r="249" spans="1:7" x14ac:dyDescent="0.25">
      <c r="A249" s="8"/>
      <c r="B249" s="7"/>
      <c r="C249" s="1"/>
      <c r="D249" s="1"/>
      <c r="E249" s="1"/>
      <c r="F249" s="1"/>
      <c r="G249" s="1"/>
    </row>
    <row r="250" spans="1:7" x14ac:dyDescent="0.25">
      <c r="A250" s="8"/>
      <c r="B250" s="7"/>
      <c r="C250" s="1"/>
      <c r="D250" s="1"/>
      <c r="E250" s="1"/>
      <c r="F250" s="1"/>
      <c r="G250" s="1"/>
    </row>
    <row r="251" spans="1:7" x14ac:dyDescent="0.25">
      <c r="A251" s="8"/>
      <c r="B251" s="7"/>
      <c r="C251" s="1"/>
      <c r="D251" s="1"/>
      <c r="E251" s="1"/>
      <c r="F251" s="1"/>
      <c r="G251" s="1"/>
    </row>
    <row r="252" spans="1:7" x14ac:dyDescent="0.25">
      <c r="A252" s="8"/>
      <c r="B252" s="7"/>
      <c r="C252" s="1"/>
      <c r="D252" s="1"/>
      <c r="E252" s="1"/>
      <c r="F252" s="1"/>
      <c r="G252" s="1"/>
    </row>
    <row r="253" spans="1:7" x14ac:dyDescent="0.25">
      <c r="A253" s="8"/>
      <c r="B253" s="7"/>
      <c r="C253" s="1"/>
      <c r="D253" s="1"/>
      <c r="E253" s="1"/>
      <c r="F253" s="1"/>
      <c r="G253" s="1"/>
    </row>
    <row r="254" spans="1:7" x14ac:dyDescent="0.25">
      <c r="A254" s="8"/>
      <c r="B254" s="7"/>
      <c r="C254" s="1"/>
      <c r="D254" s="1"/>
      <c r="E254" s="1"/>
      <c r="F254" s="1"/>
      <c r="G254" s="1"/>
    </row>
    <row r="255" spans="1:7" x14ac:dyDescent="0.25">
      <c r="A255" s="8"/>
      <c r="B255" s="7"/>
      <c r="C255" s="1"/>
      <c r="D255" s="1"/>
      <c r="E255" s="1"/>
      <c r="F255" s="1"/>
      <c r="G255" s="1"/>
    </row>
    <row r="256" spans="1:7" x14ac:dyDescent="0.25">
      <c r="A256" s="8"/>
      <c r="B256" s="7"/>
      <c r="C256" s="1"/>
      <c r="D256" s="1"/>
      <c r="E256" s="1"/>
      <c r="F256" s="1"/>
      <c r="G256" s="1"/>
    </row>
    <row r="257" spans="1:7" x14ac:dyDescent="0.25">
      <c r="A257" s="8"/>
      <c r="B257" s="7"/>
      <c r="C257" s="1"/>
      <c r="D257" s="1"/>
      <c r="E257" s="1"/>
      <c r="F257" s="1"/>
      <c r="G257" s="1"/>
    </row>
    <row r="258" spans="1:7" x14ac:dyDescent="0.25">
      <c r="A258" s="8"/>
      <c r="B258" s="7"/>
      <c r="C258" s="1"/>
      <c r="D258" s="1"/>
      <c r="E258" s="1"/>
      <c r="F258" s="1"/>
      <c r="G258" s="1"/>
    </row>
    <row r="259" spans="1:7" x14ac:dyDescent="0.25">
      <c r="A259" s="8"/>
      <c r="B259" s="7"/>
      <c r="C259" s="1"/>
      <c r="D259" s="1"/>
      <c r="E259" s="1"/>
      <c r="F259" s="1"/>
      <c r="G259" s="1"/>
    </row>
    <row r="260" spans="1:7" x14ac:dyDescent="0.25">
      <c r="A260" s="8"/>
      <c r="B260" s="7"/>
      <c r="C260" s="1"/>
      <c r="D260" s="1"/>
      <c r="E260" s="1"/>
      <c r="F260" s="1"/>
      <c r="G260" s="1"/>
    </row>
    <row r="261" spans="1:7" x14ac:dyDescent="0.25">
      <c r="A261" s="8"/>
      <c r="B261" s="7"/>
      <c r="C261" s="1"/>
      <c r="D261" s="1"/>
      <c r="E261" s="1"/>
      <c r="F261" s="1"/>
      <c r="G261" s="1"/>
    </row>
    <row r="262" spans="1:7" x14ac:dyDescent="0.25">
      <c r="A262" s="8"/>
      <c r="B262" s="7"/>
      <c r="C262" s="1"/>
      <c r="D262" s="1"/>
      <c r="E262" s="1"/>
      <c r="F262" s="1"/>
      <c r="G262" s="1"/>
    </row>
    <row r="263" spans="1:7" x14ac:dyDescent="0.25">
      <c r="A263" s="8"/>
      <c r="B263" s="7"/>
      <c r="C263" s="1"/>
      <c r="D263" s="1"/>
      <c r="E263" s="1"/>
      <c r="F263" s="1"/>
      <c r="G263" s="1"/>
    </row>
    <row r="264" spans="1:7" x14ac:dyDescent="0.25">
      <c r="A264" s="8"/>
      <c r="B264" s="7"/>
      <c r="C264" s="1"/>
      <c r="D264" s="1"/>
      <c r="E264" s="1"/>
      <c r="F264" s="1"/>
      <c r="G264" s="1"/>
    </row>
    <row r="265" spans="1:7" x14ac:dyDescent="0.25">
      <c r="A265" s="8"/>
      <c r="B265" s="7"/>
      <c r="C265" s="1"/>
      <c r="D265" s="1"/>
      <c r="E265" s="1"/>
      <c r="F265" s="1"/>
      <c r="G265" s="1"/>
    </row>
    <row r="266" spans="1:7" x14ac:dyDescent="0.25">
      <c r="A266" s="8"/>
      <c r="B266" s="7"/>
      <c r="C266" s="1"/>
      <c r="D266" s="1"/>
      <c r="E266" s="1"/>
      <c r="F266" s="1"/>
      <c r="G266" s="1"/>
    </row>
    <row r="267" spans="1:7" x14ac:dyDescent="0.25">
      <c r="A267" s="8"/>
      <c r="B267" s="7"/>
      <c r="C267" s="1"/>
      <c r="D267" s="1"/>
      <c r="E267" s="1"/>
      <c r="F267" s="1"/>
      <c r="G267" s="1"/>
    </row>
    <row r="268" spans="1:7" x14ac:dyDescent="0.25">
      <c r="A268" s="8"/>
      <c r="B268" s="7"/>
      <c r="C268" s="1"/>
      <c r="D268" s="1"/>
      <c r="E268" s="1"/>
      <c r="F268" s="1"/>
      <c r="G268" s="1"/>
    </row>
    <row r="269" spans="1:7" x14ac:dyDescent="0.25">
      <c r="A269" s="8"/>
      <c r="B269" s="7"/>
      <c r="C269" s="1"/>
      <c r="D269" s="1"/>
      <c r="E269" s="1"/>
      <c r="F269" s="1"/>
      <c r="G269" s="1"/>
    </row>
    <row r="270" spans="1:7" x14ac:dyDescent="0.25">
      <c r="A270" s="8"/>
      <c r="B270" s="7"/>
      <c r="C270" s="1"/>
      <c r="D270" s="1"/>
      <c r="E270" s="1"/>
      <c r="F270" s="1"/>
      <c r="G270" s="1"/>
    </row>
    <row r="271" spans="1:7" x14ac:dyDescent="0.25">
      <c r="A271" s="8"/>
      <c r="B271" s="7"/>
      <c r="C271" s="1"/>
      <c r="D271" s="1"/>
      <c r="E271" s="1"/>
      <c r="F271" s="1"/>
      <c r="G271" s="1"/>
    </row>
    <row r="272" spans="1:7" x14ac:dyDescent="0.25">
      <c r="A272" s="8"/>
      <c r="B272" s="7"/>
      <c r="C272" s="1"/>
      <c r="D272" s="1"/>
      <c r="E272" s="1"/>
      <c r="F272" s="1"/>
      <c r="G272" s="1"/>
    </row>
    <row r="273" spans="1:7" x14ac:dyDescent="0.25">
      <c r="A273" s="8"/>
      <c r="B273" s="7"/>
      <c r="C273" s="1"/>
      <c r="D273" s="1"/>
      <c r="E273" s="1"/>
      <c r="F273" s="1"/>
      <c r="G273" s="1"/>
    </row>
    <row r="274" spans="1:7" x14ac:dyDescent="0.25">
      <c r="A274" s="8"/>
      <c r="B274" s="7"/>
      <c r="C274" s="1"/>
      <c r="D274" s="1"/>
      <c r="E274" s="1"/>
      <c r="F274" s="1"/>
      <c r="G274" s="1"/>
    </row>
    <row r="275" spans="1:7" x14ac:dyDescent="0.25">
      <c r="A275" s="8"/>
      <c r="B275" s="7"/>
      <c r="C275" s="1"/>
      <c r="D275" s="1"/>
      <c r="E275" s="1"/>
      <c r="F275" s="1"/>
      <c r="G275" s="1"/>
    </row>
    <row r="276" spans="1:7" x14ac:dyDescent="0.25">
      <c r="A276" s="8"/>
      <c r="B276" s="7"/>
      <c r="C276" s="1"/>
      <c r="D276" s="1"/>
      <c r="E276" s="1"/>
      <c r="F276" s="1"/>
      <c r="G276" s="1"/>
    </row>
    <row r="277" spans="1:7" x14ac:dyDescent="0.25">
      <c r="A277" s="8"/>
      <c r="B277" s="7"/>
      <c r="C277" s="1"/>
      <c r="D277" s="1"/>
      <c r="E277" s="1"/>
      <c r="F277" s="1"/>
      <c r="G277" s="1"/>
    </row>
    <row r="278" spans="1:7" x14ac:dyDescent="0.25">
      <c r="A278" s="8"/>
      <c r="B278" s="7"/>
      <c r="C278" s="1"/>
      <c r="D278" s="1"/>
      <c r="E278" s="1"/>
      <c r="F278" s="1"/>
      <c r="G278" s="1"/>
    </row>
    <row r="279" spans="1:7" x14ac:dyDescent="0.25">
      <c r="A279" s="8"/>
      <c r="B279" s="7"/>
      <c r="C279" s="1"/>
      <c r="D279" s="1"/>
      <c r="E279" s="1"/>
      <c r="F279" s="1"/>
      <c r="G279" s="1"/>
    </row>
    <row r="280" spans="1:7" x14ac:dyDescent="0.25">
      <c r="A280" s="8"/>
      <c r="B280" s="7"/>
      <c r="C280" s="1"/>
      <c r="D280" s="1"/>
      <c r="E280" s="1"/>
      <c r="F280" s="1"/>
      <c r="G280" s="1"/>
    </row>
    <row r="281" spans="1:7" x14ac:dyDescent="0.25">
      <c r="A281" s="8"/>
      <c r="B281" s="7"/>
      <c r="C281" s="1"/>
      <c r="D281" s="1"/>
      <c r="E281" s="1"/>
      <c r="F281" s="1"/>
      <c r="G281" s="1"/>
    </row>
    <row r="282" spans="1:7" x14ac:dyDescent="0.25">
      <c r="A282" s="8"/>
      <c r="B282" s="7"/>
      <c r="C282" s="1"/>
      <c r="D282" s="1"/>
      <c r="E282" s="1"/>
      <c r="F282" s="1"/>
      <c r="G282" s="1"/>
    </row>
    <row r="283" spans="1:7" x14ac:dyDescent="0.25">
      <c r="A283" s="8"/>
      <c r="B283" s="7"/>
      <c r="C283" s="1"/>
      <c r="D283" s="1"/>
      <c r="E283" s="1"/>
      <c r="F283" s="1"/>
      <c r="G283" s="1"/>
    </row>
    <row r="284" spans="1:7" x14ac:dyDescent="0.25">
      <c r="A284" s="8"/>
      <c r="B284" s="7"/>
      <c r="C284" s="1"/>
      <c r="D284" s="1"/>
      <c r="E284" s="1"/>
      <c r="F284" s="1"/>
      <c r="G284" s="1"/>
    </row>
    <row r="285" spans="1:7" x14ac:dyDescent="0.25">
      <c r="A285" s="8"/>
      <c r="B285" s="7"/>
      <c r="C285" s="1"/>
      <c r="D285" s="1"/>
      <c r="E285" s="1"/>
      <c r="F285" s="1"/>
      <c r="G285" s="1"/>
    </row>
    <row r="286" spans="1:7" x14ac:dyDescent="0.25">
      <c r="A286" s="8"/>
      <c r="B286" s="7"/>
      <c r="C286" s="1"/>
      <c r="D286" s="1"/>
      <c r="E286" s="1"/>
      <c r="F286" s="1"/>
      <c r="G286" s="1"/>
    </row>
    <row r="287" spans="1:7" x14ac:dyDescent="0.25">
      <c r="A287" s="8"/>
      <c r="B287" s="7"/>
      <c r="C287" s="1"/>
      <c r="D287" s="1"/>
      <c r="E287" s="1"/>
      <c r="F287" s="1"/>
      <c r="G287" s="1"/>
    </row>
    <row r="288" spans="1:7" x14ac:dyDescent="0.25">
      <c r="A288" s="8"/>
      <c r="B288" s="7"/>
      <c r="C288" s="1"/>
      <c r="D288" s="1"/>
      <c r="E288" s="1"/>
      <c r="F288" s="1"/>
      <c r="G288" s="1"/>
    </row>
    <row r="289" spans="1:7" x14ac:dyDescent="0.25">
      <c r="A289" s="8"/>
      <c r="B289" s="7"/>
      <c r="C289" s="1"/>
      <c r="D289" s="1"/>
      <c r="E289" s="1"/>
      <c r="F289" s="1"/>
      <c r="G289" s="1"/>
    </row>
    <row r="290" spans="1:7" x14ac:dyDescent="0.25">
      <c r="A290" s="8"/>
      <c r="B290" s="7"/>
      <c r="C290" s="1"/>
      <c r="D290" s="1"/>
      <c r="E290" s="1"/>
      <c r="F290" s="1"/>
      <c r="G290" s="1"/>
    </row>
    <row r="291" spans="1:7" x14ac:dyDescent="0.25">
      <c r="A291" s="8"/>
      <c r="B291" s="7"/>
      <c r="C291" s="1"/>
      <c r="D291" s="1"/>
      <c r="E291" s="1"/>
      <c r="F291" s="1"/>
      <c r="G291" s="1"/>
    </row>
    <row r="292" spans="1:7" x14ac:dyDescent="0.25">
      <c r="A292" s="8"/>
      <c r="B292" s="7"/>
      <c r="C292" s="1"/>
      <c r="D292" s="1"/>
      <c r="E292" s="1"/>
      <c r="F292" s="1"/>
      <c r="G292" s="1"/>
    </row>
    <row r="293" spans="1:7" x14ac:dyDescent="0.25">
      <c r="A293" s="8"/>
      <c r="B293" s="7"/>
      <c r="C293" s="1"/>
      <c r="D293" s="1"/>
      <c r="E293" s="1"/>
      <c r="F293" s="1"/>
      <c r="G293" s="1"/>
    </row>
    <row r="294" spans="1:7" x14ac:dyDescent="0.25">
      <c r="A294" s="8"/>
      <c r="B294" s="7"/>
      <c r="C294" s="1"/>
      <c r="D294" s="1"/>
      <c r="E294" s="1"/>
      <c r="F294" s="1"/>
      <c r="G294" s="1"/>
    </row>
    <row r="295" spans="1:7" x14ac:dyDescent="0.25">
      <c r="A295" s="8"/>
      <c r="B295" s="7"/>
      <c r="C295" s="1"/>
      <c r="D295" s="1"/>
      <c r="E295" s="1"/>
      <c r="F295" s="1"/>
      <c r="G295" s="1"/>
    </row>
    <row r="296" spans="1:7" x14ac:dyDescent="0.25">
      <c r="A296" s="8"/>
      <c r="B296" s="7"/>
      <c r="C296" s="1"/>
      <c r="D296" s="1"/>
      <c r="E296" s="1"/>
      <c r="F296" s="1"/>
      <c r="G296" s="1"/>
    </row>
    <row r="297" spans="1:7" x14ac:dyDescent="0.25">
      <c r="A297" s="8"/>
      <c r="B297" s="7"/>
      <c r="C297" s="1"/>
      <c r="D297" s="1"/>
      <c r="E297" s="1"/>
      <c r="F297" s="1"/>
      <c r="G297" s="1"/>
    </row>
    <row r="298" spans="1:7" x14ac:dyDescent="0.25">
      <c r="A298" s="8"/>
      <c r="B298" s="7"/>
      <c r="C298" s="1"/>
      <c r="D298" s="1"/>
      <c r="E298" s="1"/>
      <c r="F298" s="1"/>
      <c r="G298" s="1"/>
    </row>
    <row r="299" spans="1:7" x14ac:dyDescent="0.25">
      <c r="A299" s="8"/>
      <c r="B299" s="7"/>
      <c r="C299" s="1"/>
      <c r="D299" s="1"/>
      <c r="E299" s="1"/>
      <c r="F299" s="1"/>
      <c r="G299" s="1"/>
    </row>
    <row r="300" spans="1:7" x14ac:dyDescent="0.25">
      <c r="A300" s="8"/>
      <c r="B300" s="7"/>
      <c r="C300" s="1"/>
      <c r="D300" s="1"/>
      <c r="E300" s="1"/>
      <c r="F300" s="1"/>
      <c r="G300" s="1"/>
    </row>
    <row r="301" spans="1:7" x14ac:dyDescent="0.25">
      <c r="A301" s="8"/>
      <c r="B301" s="7"/>
      <c r="C301" s="1"/>
      <c r="D301" s="1"/>
      <c r="E301" s="1"/>
      <c r="F301" s="1"/>
      <c r="G301" s="1"/>
    </row>
    <row r="302" spans="1:7" x14ac:dyDescent="0.25">
      <c r="A302" s="8"/>
      <c r="B302" s="7"/>
      <c r="C302" s="1"/>
      <c r="D302" s="1"/>
      <c r="E302" s="1"/>
      <c r="F302" s="1"/>
      <c r="G302" s="1"/>
    </row>
    <row r="303" spans="1:7" x14ac:dyDescent="0.25">
      <c r="A303" s="8"/>
      <c r="B303" s="7"/>
      <c r="C303" s="1"/>
      <c r="D303" s="1"/>
      <c r="E303" s="1"/>
      <c r="F303" s="1"/>
      <c r="G303" s="1"/>
    </row>
    <row r="304" spans="1:7" x14ac:dyDescent="0.25">
      <c r="A304" s="8"/>
      <c r="B304" s="7"/>
      <c r="C304" s="1"/>
      <c r="D304" s="1"/>
      <c r="E304" s="1"/>
      <c r="F304" s="1"/>
      <c r="G304" s="1"/>
    </row>
    <row r="305" spans="1:7" x14ac:dyDescent="0.25">
      <c r="A305" s="8"/>
      <c r="B305" s="7"/>
      <c r="C305" s="1"/>
      <c r="D305" s="1"/>
      <c r="E305" s="1"/>
      <c r="F305" s="1"/>
      <c r="G305" s="1"/>
    </row>
    <row r="306" spans="1:7" x14ac:dyDescent="0.25">
      <c r="A306" s="8"/>
      <c r="B306" s="7"/>
      <c r="C306" s="1"/>
      <c r="D306" s="1"/>
      <c r="E306" s="1"/>
      <c r="F306" s="1"/>
      <c r="G306" s="1"/>
    </row>
    <row r="307" spans="1:7" x14ac:dyDescent="0.25">
      <c r="A307" s="8"/>
      <c r="B307" s="7"/>
      <c r="C307" s="1"/>
      <c r="D307" s="1"/>
      <c r="E307" s="1"/>
      <c r="F307" s="1"/>
      <c r="G307" s="1"/>
    </row>
    <row r="308" spans="1:7" x14ac:dyDescent="0.25">
      <c r="A308" s="8"/>
      <c r="B308" s="7"/>
      <c r="C308" s="1"/>
      <c r="D308" s="1"/>
      <c r="E308" s="1"/>
      <c r="F308" s="1"/>
      <c r="G308" s="1"/>
    </row>
    <row r="309" spans="1:7" x14ac:dyDescent="0.25">
      <c r="A309" s="8"/>
      <c r="B309" s="7"/>
      <c r="C309" s="1"/>
      <c r="D309" s="1"/>
      <c r="E309" s="1"/>
      <c r="F309" s="1"/>
      <c r="G309" s="1"/>
    </row>
    <row r="310" spans="1:7" x14ac:dyDescent="0.25">
      <c r="A310" s="8"/>
      <c r="B310" s="7"/>
      <c r="C310" s="1"/>
      <c r="D310" s="1"/>
      <c r="E310" s="1"/>
      <c r="F310" s="1"/>
      <c r="G310" s="1"/>
    </row>
    <row r="311" spans="1:7" x14ac:dyDescent="0.25">
      <c r="A311" s="8"/>
      <c r="B311" s="7"/>
      <c r="C311" s="1"/>
      <c r="D311" s="1"/>
      <c r="E311" s="1"/>
      <c r="F311" s="1"/>
      <c r="G311" s="1"/>
    </row>
    <row r="312" spans="1:7" x14ac:dyDescent="0.25">
      <c r="A312" s="8"/>
      <c r="B312" s="7"/>
      <c r="C312" s="1"/>
      <c r="D312" s="1"/>
      <c r="E312" s="1"/>
      <c r="F312" s="1"/>
      <c r="G312" s="1"/>
    </row>
    <row r="313" spans="1:7" x14ac:dyDescent="0.25">
      <c r="A313" s="8"/>
      <c r="B313" s="7"/>
      <c r="C313" s="1"/>
      <c r="D313" s="1"/>
      <c r="E313" s="1"/>
      <c r="F313" s="1"/>
      <c r="G313" s="1"/>
    </row>
    <row r="314" spans="1:7" x14ac:dyDescent="0.25">
      <c r="A314" s="8"/>
      <c r="B314" s="7"/>
      <c r="C314" s="1"/>
      <c r="D314" s="1"/>
      <c r="E314" s="1"/>
      <c r="F314" s="1"/>
      <c r="G314" s="1"/>
    </row>
    <row r="315" spans="1:7" x14ac:dyDescent="0.25">
      <c r="A315" s="8"/>
      <c r="B315" s="7"/>
      <c r="C315" s="1"/>
      <c r="D315" s="1"/>
      <c r="E315" s="1"/>
      <c r="F315" s="1"/>
      <c r="G315" s="1"/>
    </row>
    <row r="316" spans="1:7" x14ac:dyDescent="0.25">
      <c r="A316" s="8"/>
      <c r="B316" s="7"/>
      <c r="C316" s="1"/>
      <c r="D316" s="1"/>
      <c r="E316" s="1"/>
      <c r="F316" s="1"/>
      <c r="G316" s="1"/>
    </row>
    <row r="317" spans="1:7" x14ac:dyDescent="0.25">
      <c r="A317" s="8"/>
      <c r="B317" s="7"/>
      <c r="C317" s="1"/>
      <c r="D317" s="1"/>
      <c r="E317" s="1"/>
      <c r="F317" s="1"/>
      <c r="G317" s="1"/>
    </row>
    <row r="318" spans="1:7" x14ac:dyDescent="0.25">
      <c r="A318" s="8"/>
      <c r="B318" s="7"/>
      <c r="C318" s="1"/>
      <c r="D318" s="1"/>
      <c r="E318" s="1"/>
      <c r="F318" s="1"/>
      <c r="G318" s="1"/>
    </row>
    <row r="319" spans="1:7" x14ac:dyDescent="0.25">
      <c r="A319" s="8"/>
      <c r="B319" s="7"/>
      <c r="C319" s="1"/>
      <c r="D319" s="1"/>
      <c r="E319" s="1"/>
      <c r="F319" s="1"/>
      <c r="G319" s="1"/>
    </row>
    <row r="320" spans="1:7" x14ac:dyDescent="0.25">
      <c r="A320" s="8"/>
      <c r="B320" s="8"/>
      <c r="C320" s="1"/>
      <c r="D320" s="1"/>
      <c r="E320" s="1"/>
      <c r="F320" s="1"/>
      <c r="G320" s="1"/>
    </row>
    <row r="321" spans="1:7" x14ac:dyDescent="0.25">
      <c r="A321" s="8"/>
      <c r="B321" s="8"/>
      <c r="C321" s="1"/>
      <c r="D321" s="1"/>
      <c r="E321" s="1"/>
      <c r="F321" s="1"/>
      <c r="G321" s="1"/>
    </row>
    <row r="322" spans="1:7" x14ac:dyDescent="0.25">
      <c r="A322" s="8"/>
      <c r="B322" s="8"/>
      <c r="C322" s="1"/>
      <c r="D322" s="1"/>
      <c r="E322" s="1"/>
      <c r="F322" s="1"/>
      <c r="G322" s="1"/>
    </row>
    <row r="323" spans="1:7" x14ac:dyDescent="0.25">
      <c r="A323" s="8"/>
      <c r="B323" s="8"/>
      <c r="C323" s="1"/>
      <c r="D323" s="1"/>
      <c r="E323" s="1"/>
      <c r="F323" s="1"/>
      <c r="G323" s="1"/>
    </row>
    <row r="324" spans="1:7" x14ac:dyDescent="0.25">
      <c r="A324" s="8"/>
      <c r="B324" s="8"/>
      <c r="C324" s="1"/>
      <c r="D324" s="1"/>
      <c r="E324" s="1"/>
      <c r="F324" s="1"/>
      <c r="G324" s="1"/>
    </row>
    <row r="325" spans="1:7" x14ac:dyDescent="0.25">
      <c r="A325" s="8"/>
      <c r="B325" s="8"/>
      <c r="C325" s="1"/>
      <c r="D325" s="1"/>
      <c r="E325" s="1"/>
      <c r="F325" s="1"/>
      <c r="G325" s="1"/>
    </row>
    <row r="326" spans="1:7" x14ac:dyDescent="0.25">
      <c r="A326" s="8"/>
      <c r="B326" s="8"/>
      <c r="C326" s="1"/>
      <c r="D326" s="1"/>
      <c r="E326" s="1"/>
      <c r="F326" s="1"/>
      <c r="G326" s="1"/>
    </row>
    <row r="327" spans="1:7" x14ac:dyDescent="0.25">
      <c r="A327" s="8"/>
      <c r="B327" s="8"/>
      <c r="C327" s="1"/>
      <c r="D327" s="1"/>
      <c r="E327" s="1"/>
      <c r="F327" s="1"/>
      <c r="G327" s="1"/>
    </row>
    <row r="328" spans="1:7" x14ac:dyDescent="0.25">
      <c r="A328" s="8"/>
      <c r="B328" s="8"/>
      <c r="C328" s="1"/>
      <c r="D328" s="1"/>
      <c r="E328" s="1"/>
      <c r="F328" s="1"/>
      <c r="G328" s="1"/>
    </row>
    <row r="329" spans="1:7" x14ac:dyDescent="0.25">
      <c r="A329" s="8"/>
      <c r="B329" s="8"/>
      <c r="C329" s="1"/>
      <c r="D329" s="1"/>
      <c r="E329" s="1"/>
      <c r="F329" s="1"/>
      <c r="G329" s="1"/>
    </row>
    <row r="330" spans="1:7" x14ac:dyDescent="0.25">
      <c r="A330" s="8"/>
      <c r="B330" s="8"/>
      <c r="C330" s="1"/>
      <c r="D330" s="1"/>
      <c r="E330" s="1"/>
      <c r="F330" s="1"/>
      <c r="G330" s="1"/>
    </row>
    <row r="331" spans="1:7" x14ac:dyDescent="0.25">
      <c r="A331" s="8"/>
      <c r="B331" s="8"/>
      <c r="C331" s="1"/>
      <c r="D331" s="1"/>
      <c r="E331" s="1"/>
      <c r="F331" s="1"/>
      <c r="G331" s="1"/>
    </row>
    <row r="332" spans="1:7" x14ac:dyDescent="0.25">
      <c r="A332" s="8"/>
      <c r="B332" s="8"/>
      <c r="C332" s="1"/>
      <c r="D332" s="1"/>
      <c r="E332" s="1"/>
      <c r="F332" s="1"/>
      <c r="G332" s="1"/>
    </row>
    <row r="333" spans="1:7" x14ac:dyDescent="0.25">
      <c r="A333" s="8"/>
      <c r="B333" s="8"/>
      <c r="C333" s="1"/>
      <c r="D333" s="1"/>
      <c r="E333" s="1"/>
      <c r="F333" s="1"/>
      <c r="G333" s="1"/>
    </row>
    <row r="334" spans="1:7" x14ac:dyDescent="0.25">
      <c r="A334" s="8"/>
      <c r="B334" s="8"/>
    </row>
    <row r="335" spans="1:7" x14ac:dyDescent="0.25">
      <c r="A335" s="8"/>
      <c r="B335" s="8"/>
    </row>
    <row r="336" spans="1:7" x14ac:dyDescent="0.25">
      <c r="A336" s="8"/>
      <c r="B336" s="8"/>
    </row>
    <row r="337" spans="1:2" x14ac:dyDescent="0.25">
      <c r="A337" s="8"/>
      <c r="B337" s="8"/>
    </row>
    <row r="338" spans="1:2" x14ac:dyDescent="0.25">
      <c r="A338" s="8"/>
      <c r="B338" s="8"/>
    </row>
    <row r="339" spans="1:2" x14ac:dyDescent="0.25">
      <c r="A339" s="8"/>
      <c r="B339" s="8"/>
    </row>
    <row r="340" spans="1:2" x14ac:dyDescent="0.25">
      <c r="A340" s="8"/>
      <c r="B340" s="8"/>
    </row>
    <row r="341" spans="1:2" x14ac:dyDescent="0.25">
      <c r="A341" s="8"/>
      <c r="B341" s="8"/>
    </row>
    <row r="342" spans="1:2" x14ac:dyDescent="0.25">
      <c r="A342" s="8"/>
      <c r="B342" s="8"/>
    </row>
    <row r="343" spans="1:2" x14ac:dyDescent="0.25">
      <c r="A343" s="8"/>
      <c r="B343" s="8"/>
    </row>
    <row r="344" spans="1:2" x14ac:dyDescent="0.25">
      <c r="A344" s="8"/>
      <c r="B344" s="8"/>
    </row>
    <row r="345" spans="1:2" x14ac:dyDescent="0.25">
      <c r="A345" s="8"/>
      <c r="B345" s="8"/>
    </row>
    <row r="346" spans="1:2" x14ac:dyDescent="0.25">
      <c r="A346" s="8"/>
      <c r="B346" s="8"/>
    </row>
    <row r="347" spans="1:2" x14ac:dyDescent="0.25">
      <c r="A347" s="8"/>
      <c r="B347" s="8"/>
    </row>
    <row r="348" spans="1:2" x14ac:dyDescent="0.25">
      <c r="A348" s="8"/>
      <c r="B348" s="8"/>
    </row>
    <row r="349" spans="1:2" x14ac:dyDescent="0.25">
      <c r="A349" s="8"/>
      <c r="B349" s="8"/>
    </row>
    <row r="350" spans="1:2" x14ac:dyDescent="0.25">
      <c r="A350" s="8"/>
      <c r="B350" s="8"/>
    </row>
    <row r="351" spans="1:2" x14ac:dyDescent="0.25">
      <c r="A351" s="8"/>
      <c r="B351" s="8"/>
    </row>
    <row r="352" spans="1:2" x14ac:dyDescent="0.25">
      <c r="A352" s="8"/>
      <c r="B352" s="8"/>
    </row>
    <row r="353" spans="1:2" x14ac:dyDescent="0.25">
      <c r="A353" s="8"/>
      <c r="B353" s="8"/>
    </row>
    <row r="354" spans="1:2" x14ac:dyDescent="0.25">
      <c r="A354" s="8"/>
      <c r="B354" s="8"/>
    </row>
    <row r="355" spans="1:2" x14ac:dyDescent="0.25">
      <c r="A355" s="8"/>
      <c r="B355" s="8"/>
    </row>
    <row r="356" spans="1:2" x14ac:dyDescent="0.25">
      <c r="A356" s="8"/>
      <c r="B356" s="8"/>
    </row>
    <row r="357" spans="1:2" x14ac:dyDescent="0.25">
      <c r="A357" s="8"/>
      <c r="B357" s="8"/>
    </row>
    <row r="358" spans="1:2" x14ac:dyDescent="0.25">
      <c r="A358" s="8"/>
      <c r="B358" s="8"/>
    </row>
    <row r="359" spans="1:2" x14ac:dyDescent="0.25">
      <c r="A359" s="8"/>
      <c r="B359" s="8"/>
    </row>
    <row r="360" spans="1:2" x14ac:dyDescent="0.25">
      <c r="A360" s="8"/>
    </row>
    <row r="361" spans="1:2" x14ac:dyDescent="0.25">
      <c r="A361" s="8"/>
    </row>
    <row r="362" spans="1:2" x14ac:dyDescent="0.25">
      <c r="A362" s="8"/>
    </row>
    <row r="363" spans="1:2" x14ac:dyDescent="0.25">
      <c r="A363" s="8"/>
    </row>
    <row r="364" spans="1:2" x14ac:dyDescent="0.25">
      <c r="A364" s="8"/>
    </row>
    <row r="365" spans="1:2" x14ac:dyDescent="0.25">
      <c r="A365" s="8"/>
    </row>
    <row r="366" spans="1:2" x14ac:dyDescent="0.25">
      <c r="A366" s="8"/>
    </row>
    <row r="367" spans="1:2" x14ac:dyDescent="0.25">
      <c r="A367" s="8"/>
    </row>
    <row r="368" spans="1:2" x14ac:dyDescent="0.25">
      <c r="A368" s="8"/>
    </row>
    <row r="369" spans="1:2" x14ac:dyDescent="0.25">
      <c r="A369" s="8"/>
    </row>
    <row r="370" spans="1:2" x14ac:dyDescent="0.25">
      <c r="A370" s="8"/>
      <c r="B370" s="8"/>
    </row>
    <row r="371" spans="1:2" x14ac:dyDescent="0.25">
      <c r="A371" s="8"/>
      <c r="B371" s="8"/>
    </row>
    <row r="372" spans="1:2" x14ac:dyDescent="0.25">
      <c r="A372" s="8"/>
      <c r="B372" s="8"/>
    </row>
    <row r="373" spans="1:2" x14ac:dyDescent="0.25">
      <c r="A373" s="8"/>
      <c r="B373" s="8"/>
    </row>
    <row r="374" spans="1:2" x14ac:dyDescent="0.25">
      <c r="A374" s="8"/>
      <c r="B374" s="8"/>
    </row>
    <row r="375" spans="1:2" x14ac:dyDescent="0.25">
      <c r="A375" s="8"/>
      <c r="B375" s="8"/>
    </row>
    <row r="376" spans="1:2" x14ac:dyDescent="0.25">
      <c r="A376" s="8"/>
      <c r="B376" s="8"/>
    </row>
    <row r="377" spans="1:2" x14ac:dyDescent="0.25">
      <c r="A377" s="8"/>
      <c r="B377" s="8"/>
    </row>
    <row r="378" spans="1:2" x14ac:dyDescent="0.25">
      <c r="A378" s="8"/>
      <c r="B378" s="8"/>
    </row>
    <row r="379" spans="1:2" x14ac:dyDescent="0.25">
      <c r="A379" s="8"/>
      <c r="B379" s="8"/>
    </row>
    <row r="380" spans="1:2" x14ac:dyDescent="0.25">
      <c r="A380" s="8"/>
      <c r="B380" s="8"/>
    </row>
    <row r="381" spans="1:2" x14ac:dyDescent="0.25">
      <c r="A381" s="8"/>
      <c r="B381" s="8"/>
    </row>
    <row r="382" spans="1:2" x14ac:dyDescent="0.25">
      <c r="A382" s="8"/>
      <c r="B382" s="8"/>
    </row>
    <row r="383" spans="1:2" x14ac:dyDescent="0.25">
      <c r="A383" s="8"/>
      <c r="B383" s="8"/>
    </row>
    <row r="384" spans="1:2" x14ac:dyDescent="0.25">
      <c r="A384" s="8"/>
      <c r="B384" s="8"/>
    </row>
    <row r="385" spans="1:2" x14ac:dyDescent="0.25">
      <c r="A385" s="8"/>
      <c r="B385" s="8"/>
    </row>
    <row r="386" spans="1:2" x14ac:dyDescent="0.25">
      <c r="A386" s="8"/>
      <c r="B386" s="8"/>
    </row>
    <row r="387" spans="1:2" x14ac:dyDescent="0.25">
      <c r="A387" s="8"/>
      <c r="B387" s="8"/>
    </row>
    <row r="388" spans="1:2" x14ac:dyDescent="0.25">
      <c r="A388" s="8"/>
      <c r="B388" s="8"/>
    </row>
    <row r="389" spans="1:2" x14ac:dyDescent="0.25">
      <c r="A389" s="8"/>
      <c r="B389" s="8"/>
    </row>
    <row r="390" spans="1:2" x14ac:dyDescent="0.25">
      <c r="A390" s="8"/>
      <c r="B390" s="8"/>
    </row>
    <row r="391" spans="1:2" x14ac:dyDescent="0.25">
      <c r="A391" s="8"/>
      <c r="B391" s="8"/>
    </row>
    <row r="392" spans="1:2" x14ac:dyDescent="0.25">
      <c r="A392" s="8"/>
      <c r="B392" s="8"/>
    </row>
    <row r="393" spans="1:2" x14ac:dyDescent="0.25">
      <c r="A393" s="8"/>
      <c r="B393" s="8"/>
    </row>
    <row r="394" spans="1:2" x14ac:dyDescent="0.25">
      <c r="A394" s="8"/>
      <c r="B394" s="8"/>
    </row>
    <row r="395" spans="1:2" x14ac:dyDescent="0.25">
      <c r="A395" s="8"/>
      <c r="B395" s="8"/>
    </row>
    <row r="396" spans="1:2" x14ac:dyDescent="0.25">
      <c r="A396" s="8"/>
      <c r="B396" s="8"/>
    </row>
    <row r="397" spans="1:2" x14ac:dyDescent="0.25">
      <c r="A397" s="8"/>
      <c r="B397" s="8"/>
    </row>
    <row r="398" spans="1:2" x14ac:dyDescent="0.25">
      <c r="A398" s="8"/>
      <c r="B398" s="8"/>
    </row>
    <row r="399" spans="1:2" x14ac:dyDescent="0.25">
      <c r="A399" s="8"/>
      <c r="B399" s="8"/>
    </row>
    <row r="400" spans="1:2" x14ac:dyDescent="0.25">
      <c r="A400" s="8"/>
      <c r="B400" s="8"/>
    </row>
    <row r="401" spans="1:2" x14ac:dyDescent="0.25">
      <c r="A401" s="8"/>
      <c r="B401" s="8"/>
    </row>
    <row r="402" spans="1:2" x14ac:dyDescent="0.25">
      <c r="A402" s="8"/>
      <c r="B402" s="8"/>
    </row>
    <row r="403" spans="1:2" x14ac:dyDescent="0.25">
      <c r="A403" s="8"/>
      <c r="B403" s="8"/>
    </row>
    <row r="404" spans="1:2" x14ac:dyDescent="0.25">
      <c r="A404" s="8"/>
      <c r="B404" s="8"/>
    </row>
    <row r="405" spans="1:2" x14ac:dyDescent="0.25">
      <c r="A405" s="8"/>
      <c r="B405" s="8"/>
    </row>
    <row r="406" spans="1:2" x14ac:dyDescent="0.25">
      <c r="A406" s="8"/>
      <c r="B406" s="8"/>
    </row>
    <row r="407" spans="1:2" x14ac:dyDescent="0.25">
      <c r="A407" s="8"/>
      <c r="B407" s="8"/>
    </row>
    <row r="408" spans="1:2" x14ac:dyDescent="0.25">
      <c r="A408" s="8"/>
      <c r="B408" s="8"/>
    </row>
    <row r="409" spans="1:2" x14ac:dyDescent="0.25">
      <c r="A409" s="8"/>
      <c r="B409" s="8"/>
    </row>
    <row r="410" spans="1:2" x14ac:dyDescent="0.25">
      <c r="A410" s="8"/>
      <c r="B410" s="8"/>
    </row>
    <row r="411" spans="1:2" x14ac:dyDescent="0.25">
      <c r="A411" s="8"/>
      <c r="B411" s="8"/>
    </row>
    <row r="412" spans="1:2" x14ac:dyDescent="0.25">
      <c r="A412" s="8"/>
      <c r="B412" s="8"/>
    </row>
    <row r="413" spans="1:2" x14ac:dyDescent="0.25">
      <c r="A413" s="8"/>
      <c r="B413" s="8"/>
    </row>
    <row r="414" spans="1:2" x14ac:dyDescent="0.25">
      <c r="A414" s="8"/>
      <c r="B414" s="8"/>
    </row>
    <row r="415" spans="1:2" x14ac:dyDescent="0.25">
      <c r="A415" s="8"/>
      <c r="B415" s="8"/>
    </row>
    <row r="416" spans="1:2" x14ac:dyDescent="0.25">
      <c r="A416" s="8"/>
      <c r="B416" s="8"/>
    </row>
    <row r="417" spans="1:2" x14ac:dyDescent="0.25">
      <c r="A417" s="8"/>
      <c r="B417" s="8"/>
    </row>
    <row r="418" spans="1:2" x14ac:dyDescent="0.25">
      <c r="A418" s="8"/>
      <c r="B418" s="8"/>
    </row>
    <row r="419" spans="1:2" x14ac:dyDescent="0.25">
      <c r="A419" s="8"/>
      <c r="B419" s="8"/>
    </row>
    <row r="420" spans="1:2" x14ac:dyDescent="0.25">
      <c r="A420" s="8"/>
      <c r="B420" s="8"/>
    </row>
    <row r="421" spans="1:2" x14ac:dyDescent="0.25">
      <c r="A421" s="8"/>
      <c r="B421" s="8"/>
    </row>
    <row r="422" spans="1:2" x14ac:dyDescent="0.25">
      <c r="A422" s="8"/>
      <c r="B422" s="8"/>
    </row>
    <row r="423" spans="1:2" x14ac:dyDescent="0.25">
      <c r="A423" s="8"/>
      <c r="B423" s="8"/>
    </row>
    <row r="424" spans="1:2" x14ac:dyDescent="0.25">
      <c r="A424" s="8"/>
      <c r="B424" s="8"/>
    </row>
    <row r="425" spans="1:2" x14ac:dyDescent="0.25">
      <c r="A425" s="8"/>
      <c r="B425" s="8"/>
    </row>
    <row r="426" spans="1:2" x14ac:dyDescent="0.25">
      <c r="A426" s="8"/>
      <c r="B426" s="8"/>
    </row>
    <row r="427" spans="1:2" x14ac:dyDescent="0.25">
      <c r="A427" s="8"/>
      <c r="B427" s="8"/>
    </row>
    <row r="428" spans="1:2" x14ac:dyDescent="0.25">
      <c r="A428" s="8"/>
      <c r="B428" s="8"/>
    </row>
    <row r="429" spans="1:2" x14ac:dyDescent="0.25">
      <c r="A429" s="8"/>
      <c r="B429" s="8"/>
    </row>
    <row r="430" spans="1:2" x14ac:dyDescent="0.25">
      <c r="A430" s="8"/>
      <c r="B430" s="8"/>
    </row>
    <row r="431" spans="1:2" x14ac:dyDescent="0.25">
      <c r="A431" s="8"/>
      <c r="B431" s="8"/>
    </row>
    <row r="432" spans="1:2" x14ac:dyDescent="0.25">
      <c r="A432" s="8"/>
      <c r="B432" s="8"/>
    </row>
    <row r="433" spans="1:2" x14ac:dyDescent="0.25">
      <c r="A433" s="8"/>
      <c r="B433" s="8"/>
    </row>
    <row r="434" spans="1:2" x14ac:dyDescent="0.25">
      <c r="A434" s="8"/>
      <c r="B434" s="8"/>
    </row>
    <row r="435" spans="1:2" x14ac:dyDescent="0.25">
      <c r="A435" s="8"/>
      <c r="B435" s="8"/>
    </row>
    <row r="436" spans="1:2" x14ac:dyDescent="0.25">
      <c r="A436" s="8"/>
      <c r="B436" s="8"/>
    </row>
    <row r="437" spans="1:2" x14ac:dyDescent="0.25">
      <c r="A437" s="8"/>
      <c r="B437" s="8"/>
    </row>
    <row r="438" spans="1:2" x14ac:dyDescent="0.25">
      <c r="A438" s="8"/>
      <c r="B438" s="8"/>
    </row>
    <row r="439" spans="1:2" x14ac:dyDescent="0.25">
      <c r="A439" s="8"/>
      <c r="B439" s="8"/>
    </row>
    <row r="440" spans="1:2" x14ac:dyDescent="0.25">
      <c r="A440" s="8"/>
      <c r="B440" s="8"/>
    </row>
    <row r="441" spans="1:2" x14ac:dyDescent="0.25">
      <c r="A441" s="8"/>
      <c r="B441" s="8"/>
    </row>
    <row r="442" spans="1:2" x14ac:dyDescent="0.25">
      <c r="A442" s="8"/>
      <c r="B442" s="8"/>
    </row>
    <row r="443" spans="1:2" x14ac:dyDescent="0.25">
      <c r="A443" s="8"/>
      <c r="B443" s="8"/>
    </row>
    <row r="444" spans="1:2" x14ac:dyDescent="0.25">
      <c r="A444" s="8"/>
      <c r="B444" s="8"/>
    </row>
    <row r="445" spans="1:2" x14ac:dyDescent="0.25">
      <c r="A445" s="8"/>
      <c r="B445" s="8"/>
    </row>
    <row r="446" spans="1:2" x14ac:dyDescent="0.25">
      <c r="A446" s="8"/>
      <c r="B446" s="8"/>
    </row>
    <row r="447" spans="1:2" x14ac:dyDescent="0.25">
      <c r="A447" s="8"/>
      <c r="B447" s="8"/>
    </row>
    <row r="448" spans="1:2" x14ac:dyDescent="0.25">
      <c r="A448" s="8"/>
      <c r="B448" s="8"/>
    </row>
    <row r="449" spans="1:2" x14ac:dyDescent="0.25">
      <c r="A449" s="8"/>
      <c r="B449" s="8"/>
    </row>
    <row r="450" spans="1:2" x14ac:dyDescent="0.25">
      <c r="A450" s="8"/>
      <c r="B450" s="8"/>
    </row>
    <row r="451" spans="1:2" x14ac:dyDescent="0.25">
      <c r="A451" s="8"/>
      <c r="B451" s="8"/>
    </row>
    <row r="452" spans="1:2" x14ac:dyDescent="0.25">
      <c r="A452" s="8"/>
      <c r="B452" s="8"/>
    </row>
    <row r="453" spans="1:2" x14ac:dyDescent="0.25">
      <c r="A453" s="8"/>
      <c r="B453" s="8"/>
    </row>
    <row r="454" spans="1:2" x14ac:dyDescent="0.25">
      <c r="A454" s="8"/>
      <c r="B454" s="8"/>
    </row>
    <row r="455" spans="1:2" x14ac:dyDescent="0.25">
      <c r="A455" s="8"/>
      <c r="B455" s="8"/>
    </row>
    <row r="456" spans="1:2" x14ac:dyDescent="0.25">
      <c r="A456" s="8"/>
      <c r="B456" s="8"/>
    </row>
    <row r="457" spans="1:2" x14ac:dyDescent="0.25">
      <c r="A457" s="8"/>
      <c r="B457" s="8"/>
    </row>
    <row r="458" spans="1:2" x14ac:dyDescent="0.25">
      <c r="A458" s="8"/>
      <c r="B458" s="8"/>
    </row>
    <row r="459" spans="1:2" x14ac:dyDescent="0.25">
      <c r="A459" s="8"/>
      <c r="B459" s="8"/>
    </row>
    <row r="460" spans="1:2" x14ac:dyDescent="0.25">
      <c r="A460" s="8"/>
      <c r="B460" s="8"/>
    </row>
    <row r="461" spans="1:2" x14ac:dyDescent="0.25">
      <c r="A461" s="8"/>
      <c r="B461" s="8"/>
    </row>
    <row r="462" spans="1:2" x14ac:dyDescent="0.25">
      <c r="A462" s="8"/>
      <c r="B462" s="8"/>
    </row>
    <row r="463" spans="1:2" x14ac:dyDescent="0.25">
      <c r="A463" s="8"/>
      <c r="B463" s="8"/>
    </row>
    <row r="464" spans="1:2" x14ac:dyDescent="0.25">
      <c r="A464" s="8"/>
      <c r="B464" s="8"/>
    </row>
    <row r="465" spans="1:2" x14ac:dyDescent="0.25">
      <c r="A465" s="8"/>
      <c r="B465" s="8"/>
    </row>
    <row r="466" spans="1:2" x14ac:dyDescent="0.25">
      <c r="A466" s="8"/>
      <c r="B466" s="8"/>
    </row>
    <row r="467" spans="1:2" x14ac:dyDescent="0.25">
      <c r="A467" s="8"/>
      <c r="B467" s="8"/>
    </row>
    <row r="468" spans="1:2" x14ac:dyDescent="0.25">
      <c r="A468" s="8"/>
      <c r="B468" s="8"/>
    </row>
    <row r="469" spans="1:2" x14ac:dyDescent="0.25">
      <c r="A469" s="8"/>
      <c r="B469" s="8"/>
    </row>
    <row r="470" spans="1:2" x14ac:dyDescent="0.25">
      <c r="A470" s="8"/>
      <c r="B470" s="8"/>
    </row>
    <row r="471" spans="1:2" x14ac:dyDescent="0.25">
      <c r="A471" s="8"/>
      <c r="B471" s="8"/>
    </row>
    <row r="472" spans="1:2" x14ac:dyDescent="0.25">
      <c r="A472" s="8"/>
      <c r="B472" s="8"/>
    </row>
    <row r="473" spans="1:2" x14ac:dyDescent="0.25">
      <c r="A473" s="8"/>
      <c r="B473" s="8"/>
    </row>
    <row r="474" spans="1:2" x14ac:dyDescent="0.25">
      <c r="A474" s="8"/>
      <c r="B474" s="8"/>
    </row>
    <row r="475" spans="1:2" x14ac:dyDescent="0.25">
      <c r="A475" s="8"/>
      <c r="B475" s="8"/>
    </row>
    <row r="476" spans="1:2" x14ac:dyDescent="0.25">
      <c r="A476" s="8"/>
      <c r="B476" s="8"/>
    </row>
    <row r="477" spans="1:2" x14ac:dyDescent="0.25">
      <c r="A477" s="8"/>
      <c r="B477" s="8"/>
    </row>
    <row r="478" spans="1:2" x14ac:dyDescent="0.25">
      <c r="A478" s="8"/>
      <c r="B478" s="8"/>
    </row>
    <row r="479" spans="1:2" x14ac:dyDescent="0.25">
      <c r="A479" s="8"/>
      <c r="B479" s="8"/>
    </row>
    <row r="480" spans="1:2" x14ac:dyDescent="0.25">
      <c r="A480" s="8"/>
      <c r="B480" s="8"/>
    </row>
    <row r="481" spans="1:2" x14ac:dyDescent="0.25">
      <c r="A481" s="8"/>
      <c r="B481" s="8"/>
    </row>
    <row r="482" spans="1:2" x14ac:dyDescent="0.25">
      <c r="A482" s="8"/>
      <c r="B482" s="8"/>
    </row>
    <row r="483" spans="1:2" x14ac:dyDescent="0.25">
      <c r="A483" s="8"/>
      <c r="B483" s="8"/>
    </row>
    <row r="484" spans="1:2" x14ac:dyDescent="0.25">
      <c r="A484" s="8"/>
      <c r="B484" s="8"/>
    </row>
    <row r="485" spans="1:2" x14ac:dyDescent="0.25">
      <c r="A485" s="8"/>
      <c r="B485" s="8"/>
    </row>
    <row r="486" spans="1:2" x14ac:dyDescent="0.25">
      <c r="A486" s="8"/>
      <c r="B486" s="8"/>
    </row>
    <row r="487" spans="1:2" x14ac:dyDescent="0.25">
      <c r="A487" s="8"/>
      <c r="B487" s="8"/>
    </row>
    <row r="488" spans="1:2" x14ac:dyDescent="0.25">
      <c r="A488" s="8"/>
      <c r="B488" s="8"/>
    </row>
    <row r="489" spans="1:2" x14ac:dyDescent="0.25">
      <c r="A489" s="8"/>
      <c r="B489" s="8"/>
    </row>
    <row r="490" spans="1:2" x14ac:dyDescent="0.25">
      <c r="A490" s="8"/>
      <c r="B490" s="8"/>
    </row>
    <row r="491" spans="1:2" x14ac:dyDescent="0.25">
      <c r="A491" s="8"/>
      <c r="B491" s="8"/>
    </row>
    <row r="492" spans="1:2" x14ac:dyDescent="0.25">
      <c r="A492" s="8"/>
      <c r="B492" s="8"/>
    </row>
    <row r="493" spans="1:2" x14ac:dyDescent="0.25">
      <c r="A493" s="8"/>
      <c r="B493" s="8"/>
    </row>
    <row r="494" spans="1:2" x14ac:dyDescent="0.25">
      <c r="A494" s="8"/>
      <c r="B494" s="8"/>
    </row>
    <row r="495" spans="1:2" x14ac:dyDescent="0.25">
      <c r="A495" s="8"/>
      <c r="B495" s="8"/>
    </row>
    <row r="496" spans="1:2" x14ac:dyDescent="0.25">
      <c r="A496" s="8"/>
      <c r="B496" s="8"/>
    </row>
    <row r="497" spans="1:2" x14ac:dyDescent="0.25">
      <c r="A497" s="8"/>
      <c r="B497" s="8"/>
    </row>
    <row r="498" spans="1:2" x14ac:dyDescent="0.25">
      <c r="A498" s="8"/>
      <c r="B498" s="8"/>
    </row>
    <row r="499" spans="1:2" x14ac:dyDescent="0.25">
      <c r="B499" s="2"/>
    </row>
  </sheetData>
  <sheetProtection algorithmName="SHA-512" hashValue="wgK2xPx3xorAx+byOHg+9c2rLPTxmxeJpI9cbDiZLDd8C1P2Y/TF3hDipc5+lohI/vzYUqy71uxugPvYm3Zbhw==" saltValue="8nDBXXagLXwNB3WR6CPoq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2021-06-16T03:56:03Z</dcterms:modified>
</cp:coreProperties>
</file>