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1/"/>
    </mc:Choice>
  </mc:AlternateContent>
  <xr:revisionPtr revIDLastSave="30" documentId="13_ncr:1_{DBC6450C-9730-4368-8D9F-A1571D7806C7}" xr6:coauthVersionLast="47" xr6:coauthVersionMax="47" xr10:uidLastSave="{3C8309F1-4914-452B-AFBF-42A926F7AF7C}"/>
  <workbookProtection workbookAlgorithmName="SHA-512" workbookHashValue="GmV5hPwq29+xyerAVTENnnspVQq4pyGSzFkRzyD71IJiutLFTk7NaDIyhBlk1lem6XiV3mpND2nrw2X83j/ifg==" workbookSaltValue="i4GnUescA6TGCeY2kaRmeg==" workbookSpinCount="100000" lockStructure="1"/>
  <bookViews>
    <workbookView xWindow="-120" yWindow="-120" windowWidth="20730" windowHeight="11160" tabRatio="741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4" l="1"/>
  <c r="E16" i="14"/>
  <c r="F16" i="14"/>
  <c r="G16" i="14"/>
  <c r="H16" i="14"/>
  <c r="I16" i="14"/>
  <c r="J16" i="14"/>
  <c r="K16" i="14"/>
  <c r="L16" i="14"/>
  <c r="M16" i="14"/>
  <c r="N16" i="14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EC19" i="16"/>
  <c r="CC19" i="16"/>
  <c r="FB17" i="16"/>
  <c r="FA17" i="16"/>
  <c r="EZ17" i="16"/>
  <c r="EY17" i="16"/>
  <c r="EX17" i="16"/>
  <c r="EW17" i="16"/>
  <c r="EV17" i="16"/>
  <c r="EU17" i="16"/>
  <c r="ET17" i="16"/>
  <c r="ES17" i="16"/>
  <c r="ER17" i="16"/>
  <c r="EQ17" i="16"/>
  <c r="EP17" i="16"/>
  <c r="EP19" i="16" s="1"/>
  <c r="EO17" i="16"/>
  <c r="EN17" i="16"/>
  <c r="EM17" i="16"/>
  <c r="EL17" i="16"/>
  <c r="EK17" i="16"/>
  <c r="EJ17" i="16"/>
  <c r="EI17" i="16"/>
  <c r="EH17" i="16"/>
  <c r="EG17" i="16"/>
  <c r="EF17" i="16"/>
  <c r="EE17" i="16"/>
  <c r="ED17" i="16"/>
  <c r="EC17" i="16"/>
  <c r="EB17" i="16"/>
  <c r="EA17" i="16"/>
  <c r="DZ17" i="16"/>
  <c r="DY17" i="16"/>
  <c r="DX17" i="16"/>
  <c r="DW17" i="16"/>
  <c r="DV17" i="16"/>
  <c r="DU17" i="16"/>
  <c r="DT17" i="16"/>
  <c r="DS17" i="16"/>
  <c r="DR17" i="16"/>
  <c r="DQ17" i="16"/>
  <c r="DP17" i="16"/>
  <c r="DP19" i="16" s="1"/>
  <c r="DO17" i="16"/>
  <c r="DN17" i="16"/>
  <c r="DM17" i="16"/>
  <c r="DL17" i="16"/>
  <c r="DK17" i="16"/>
  <c r="DJ17" i="16"/>
  <c r="DI17" i="16"/>
  <c r="DH17" i="16"/>
  <c r="DG17" i="16"/>
  <c r="DF17" i="16"/>
  <c r="DE17" i="16"/>
  <c r="DD17" i="16"/>
  <c r="DC17" i="16"/>
  <c r="DC19" i="16" s="1"/>
  <c r="DB17" i="16"/>
  <c r="DA17" i="16"/>
  <c r="CZ17" i="16"/>
  <c r="CY17" i="16"/>
  <c r="CX17" i="16"/>
  <c r="CW17" i="16"/>
  <c r="CV17" i="16"/>
  <c r="CU17" i="16"/>
  <c r="CT17" i="16"/>
  <c r="CS17" i="16"/>
  <c r="CR17" i="16"/>
  <c r="CQ17" i="16"/>
  <c r="CP17" i="16"/>
  <c r="CP19" i="16" s="1"/>
  <c r="CO17" i="16"/>
  <c r="CN17" i="16"/>
  <c r="CM17" i="16"/>
  <c r="CL17" i="16"/>
  <c r="CK17" i="16"/>
  <c r="CJ17" i="16"/>
  <c r="CI17" i="16"/>
  <c r="CH17" i="16"/>
  <c r="CG17" i="16"/>
  <c r="CF17" i="16"/>
  <c r="CE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P19" i="16" s="1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C19" i="16" s="1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P19" i="16" s="1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C19" i="16" s="1"/>
  <c r="AB17" i="16"/>
  <c r="AA17" i="16"/>
  <c r="FY17" i="16" s="1"/>
  <c r="Z17" i="16"/>
  <c r="Y17" i="16"/>
  <c r="FU17" i="16" s="1"/>
  <c r="FV17" i="16" s="1"/>
  <c r="X17" i="16"/>
  <c r="W17" i="16"/>
  <c r="FQ17" i="16" s="1"/>
  <c r="FR17" i="16" s="1"/>
  <c r="V17" i="16"/>
  <c r="U17" i="16"/>
  <c r="FM17" i="16" s="1"/>
  <c r="FN17" i="16" s="1"/>
  <c r="T17" i="16"/>
  <c r="S17" i="16"/>
  <c r="FI17" i="16" s="1"/>
  <c r="FJ17" i="16" s="1"/>
  <c r="R17" i="16"/>
  <c r="Q17" i="16"/>
  <c r="FE17" i="16" s="1"/>
  <c r="FF17" i="16" s="1"/>
  <c r="P17" i="16"/>
  <c r="P19" i="16" s="1"/>
  <c r="O17" i="16"/>
  <c r="GA17" i="16" s="1"/>
  <c r="GB17" i="16" s="1"/>
  <c r="N17" i="16"/>
  <c r="M17" i="16"/>
  <c r="FW17" i="16" s="1"/>
  <c r="L17" i="16"/>
  <c r="K17" i="16"/>
  <c r="FS17" i="16" s="1"/>
  <c r="FT17" i="16" s="1"/>
  <c r="J17" i="16"/>
  <c r="I17" i="16"/>
  <c r="FO17" i="16" s="1"/>
  <c r="FP17" i="16" s="1"/>
  <c r="H17" i="16"/>
  <c r="G17" i="16"/>
  <c r="FK17" i="16" s="1"/>
  <c r="FL17" i="16" s="1"/>
  <c r="F17" i="16"/>
  <c r="E17" i="16"/>
  <c r="FG17" i="16" s="1"/>
  <c r="FH17" i="16" s="1"/>
  <c r="D17" i="16"/>
  <c r="C17" i="16"/>
  <c r="C19" i="16" s="1"/>
  <c r="GA16" i="16"/>
  <c r="FY16" i="16"/>
  <c r="FW16" i="16"/>
  <c r="FU16" i="16"/>
  <c r="FS16" i="16"/>
  <c r="FQ16" i="16"/>
  <c r="FO16" i="16"/>
  <c r="FM16" i="16"/>
  <c r="FK16" i="16"/>
  <c r="FI16" i="16"/>
  <c r="FG16" i="16"/>
  <c r="FE16" i="16"/>
  <c r="FC16" i="16"/>
  <c r="GC16" i="16" s="1"/>
  <c r="GA15" i="16"/>
  <c r="FY15" i="16"/>
  <c r="FW15" i="16"/>
  <c r="FU15" i="16"/>
  <c r="FS15" i="16"/>
  <c r="FQ15" i="16"/>
  <c r="FO15" i="16"/>
  <c r="FM15" i="16"/>
  <c r="FK15" i="16"/>
  <c r="FI15" i="16"/>
  <c r="FG15" i="16"/>
  <c r="FE15" i="16"/>
  <c r="FC15" i="16"/>
  <c r="GC15" i="16" s="1"/>
  <c r="GA14" i="16"/>
  <c r="FY14" i="16"/>
  <c r="FW14" i="16"/>
  <c r="FU14" i="16"/>
  <c r="FS14" i="16"/>
  <c r="FQ14" i="16"/>
  <c r="FO14" i="16"/>
  <c r="FM14" i="16"/>
  <c r="FK14" i="16"/>
  <c r="FI14" i="16"/>
  <c r="FG14" i="16"/>
  <c r="FE14" i="16"/>
  <c r="FC14" i="16"/>
  <c r="GC14" i="16" s="1"/>
  <c r="GA13" i="16"/>
  <c r="FY13" i="16"/>
  <c r="FW13" i="16"/>
  <c r="FU13" i="16"/>
  <c r="FS13" i="16"/>
  <c r="FQ13" i="16"/>
  <c r="FO13" i="16"/>
  <c r="FM13" i="16"/>
  <c r="FK13" i="16"/>
  <c r="FI13" i="16"/>
  <c r="FG13" i="16"/>
  <c r="FE13" i="16"/>
  <c r="FC13" i="16"/>
  <c r="GC13" i="16" s="1"/>
  <c r="GA12" i="16"/>
  <c r="FY12" i="16"/>
  <c r="FW12" i="16"/>
  <c r="FU12" i="16"/>
  <c r="FV12" i="16" s="1"/>
  <c r="FS12" i="16"/>
  <c r="FQ12" i="16"/>
  <c r="FR12" i="16" s="1"/>
  <c r="FO12" i="16"/>
  <c r="FM12" i="16"/>
  <c r="FN12" i="16" s="1"/>
  <c r="FK12" i="16"/>
  <c r="FI12" i="16"/>
  <c r="FJ12" i="16" s="1"/>
  <c r="FG12" i="16"/>
  <c r="FE12" i="16"/>
  <c r="FF12" i="16" s="1"/>
  <c r="FC12" i="16"/>
  <c r="GA11" i="16"/>
  <c r="FY11" i="16"/>
  <c r="FZ11" i="16" s="1"/>
  <c r="FW11" i="16"/>
  <c r="FU11" i="16"/>
  <c r="FV11" i="16" s="1"/>
  <c r="FS11" i="16"/>
  <c r="FQ11" i="16"/>
  <c r="FR11" i="16" s="1"/>
  <c r="FO11" i="16"/>
  <c r="FM11" i="16"/>
  <c r="FN11" i="16" s="1"/>
  <c r="FK11" i="16"/>
  <c r="FI11" i="16"/>
  <c r="FJ11" i="16" s="1"/>
  <c r="FG11" i="16"/>
  <c r="FE11" i="16"/>
  <c r="FF11" i="16" s="1"/>
  <c r="FC11" i="16"/>
  <c r="GA10" i="16"/>
  <c r="GB10" i="16" s="1"/>
  <c r="FY10" i="16"/>
  <c r="FZ10" i="16" s="1"/>
  <c r="FW10" i="16"/>
  <c r="FX10" i="16" s="1"/>
  <c r="FU10" i="16"/>
  <c r="FV10" i="16" s="1"/>
  <c r="FS10" i="16"/>
  <c r="FT10" i="16" s="1"/>
  <c r="FQ10" i="16"/>
  <c r="FR10" i="16" s="1"/>
  <c r="FO10" i="16"/>
  <c r="FP10" i="16" s="1"/>
  <c r="FM10" i="16"/>
  <c r="FN10" i="16" s="1"/>
  <c r="FK10" i="16"/>
  <c r="FL10" i="16" s="1"/>
  <c r="FI10" i="16"/>
  <c r="FJ10" i="16" s="1"/>
  <c r="FG10" i="16"/>
  <c r="FH10" i="16" s="1"/>
  <c r="FE10" i="16"/>
  <c r="FF10" i="16" s="1"/>
  <c r="FC10" i="16"/>
  <c r="GA9" i="16"/>
  <c r="GB9" i="16" s="1"/>
  <c r="FY9" i="16"/>
  <c r="FZ9" i="16" s="1"/>
  <c r="FW9" i="16"/>
  <c r="FX9" i="16" s="1"/>
  <c r="FU9" i="16"/>
  <c r="FV9" i="16" s="1"/>
  <c r="FS9" i="16"/>
  <c r="FT9" i="16" s="1"/>
  <c r="FQ9" i="16"/>
  <c r="FR9" i="16" s="1"/>
  <c r="FO9" i="16"/>
  <c r="FP9" i="16" s="1"/>
  <c r="FM9" i="16"/>
  <c r="FN9" i="16" s="1"/>
  <c r="FK9" i="16"/>
  <c r="FL9" i="16" s="1"/>
  <c r="FI9" i="16"/>
  <c r="FJ9" i="16" s="1"/>
  <c r="FG9" i="16"/>
  <c r="FH9" i="16" s="1"/>
  <c r="FE9" i="16"/>
  <c r="FF9" i="16" s="1"/>
  <c r="FC9" i="16"/>
  <c r="GA8" i="16"/>
  <c r="GB8" i="16" s="1"/>
  <c r="FY8" i="16"/>
  <c r="FZ8" i="16" s="1"/>
  <c r="FW8" i="16"/>
  <c r="FX8" i="16" s="1"/>
  <c r="FU8" i="16"/>
  <c r="FV8" i="16" s="1"/>
  <c r="FS8" i="16"/>
  <c r="FT8" i="16" s="1"/>
  <c r="FQ8" i="16"/>
  <c r="FR8" i="16" s="1"/>
  <c r="FO8" i="16"/>
  <c r="FP8" i="16" s="1"/>
  <c r="FM8" i="16"/>
  <c r="FN8" i="16" s="1"/>
  <c r="FK8" i="16"/>
  <c r="FL8" i="16" s="1"/>
  <c r="FI8" i="16"/>
  <c r="FJ8" i="16" s="1"/>
  <c r="FG8" i="16"/>
  <c r="FH8" i="16" s="1"/>
  <c r="FE8" i="16"/>
  <c r="FF8" i="16" s="1"/>
  <c r="FC8" i="16"/>
  <c r="GA7" i="16"/>
  <c r="GB7" i="16" s="1"/>
  <c r="FY7" i="16"/>
  <c r="FZ7" i="16" s="1"/>
  <c r="FW7" i="16"/>
  <c r="FX7" i="16" s="1"/>
  <c r="FU7" i="16"/>
  <c r="FV7" i="16" s="1"/>
  <c r="FS7" i="16"/>
  <c r="FT7" i="16" s="1"/>
  <c r="FQ7" i="16"/>
  <c r="FR7" i="16" s="1"/>
  <c r="FO7" i="16"/>
  <c r="FP7" i="16" s="1"/>
  <c r="FM7" i="16"/>
  <c r="FN7" i="16" s="1"/>
  <c r="FK7" i="16"/>
  <c r="FL7" i="16" s="1"/>
  <c r="FI7" i="16"/>
  <c r="FJ7" i="16" s="1"/>
  <c r="FG7" i="16"/>
  <c r="FH7" i="16" s="1"/>
  <c r="FE7" i="16"/>
  <c r="FF7" i="16" s="1"/>
  <c r="FC7" i="16"/>
  <c r="GA6" i="16"/>
  <c r="GB6" i="16" s="1"/>
  <c r="FY6" i="16"/>
  <c r="FZ6" i="16" s="1"/>
  <c r="FW6" i="16"/>
  <c r="FX6" i="16" s="1"/>
  <c r="FU6" i="16"/>
  <c r="FV6" i="16" s="1"/>
  <c r="FS6" i="16"/>
  <c r="FT6" i="16" s="1"/>
  <c r="FQ6" i="16"/>
  <c r="FR6" i="16" s="1"/>
  <c r="FO6" i="16"/>
  <c r="FP6" i="16" s="1"/>
  <c r="FM6" i="16"/>
  <c r="FN6" i="16" s="1"/>
  <c r="FK6" i="16"/>
  <c r="FL6" i="16" s="1"/>
  <c r="FI6" i="16"/>
  <c r="FJ6" i="16" s="1"/>
  <c r="FG6" i="16"/>
  <c r="FH6" i="16" s="1"/>
  <c r="FE6" i="16"/>
  <c r="FF6" i="16" s="1"/>
  <c r="FC6" i="16"/>
  <c r="GA5" i="16"/>
  <c r="GB5" i="16" s="1"/>
  <c r="FY5" i="16"/>
  <c r="FZ5" i="16" s="1"/>
  <c r="FW5" i="16"/>
  <c r="FX5" i="16" s="1"/>
  <c r="FU5" i="16"/>
  <c r="FV5" i="16" s="1"/>
  <c r="FS5" i="16"/>
  <c r="FT5" i="16" s="1"/>
  <c r="FQ5" i="16"/>
  <c r="FR5" i="16" s="1"/>
  <c r="FO5" i="16"/>
  <c r="FP5" i="16" s="1"/>
  <c r="FM5" i="16"/>
  <c r="FN5" i="16" s="1"/>
  <c r="FK5" i="16"/>
  <c r="FL5" i="16" s="1"/>
  <c r="FI5" i="16"/>
  <c r="FJ5" i="16" s="1"/>
  <c r="FG5" i="16"/>
  <c r="FH5" i="16" s="1"/>
  <c r="FE5" i="16"/>
  <c r="FF5" i="16" s="1"/>
  <c r="FC5" i="16"/>
  <c r="GA4" i="16"/>
  <c r="GB4" i="16" s="1"/>
  <c r="FY4" i="16"/>
  <c r="FZ4" i="16" s="1"/>
  <c r="FW4" i="16"/>
  <c r="FX4" i="16" s="1"/>
  <c r="FU4" i="16"/>
  <c r="FV4" i="16" s="1"/>
  <c r="FS4" i="16"/>
  <c r="FT4" i="16" s="1"/>
  <c r="FQ4" i="16"/>
  <c r="FR4" i="16" s="1"/>
  <c r="FO4" i="16"/>
  <c r="FP4" i="16" s="1"/>
  <c r="FM4" i="16"/>
  <c r="FN4" i="16" s="1"/>
  <c r="FK4" i="16"/>
  <c r="FL4" i="16" s="1"/>
  <c r="FI4" i="16"/>
  <c r="FJ4" i="16" s="1"/>
  <c r="FG4" i="16"/>
  <c r="FH4" i="16" s="1"/>
  <c r="FE4" i="16"/>
  <c r="FF4" i="16" s="1"/>
  <c r="FC4" i="16"/>
  <c r="GA3" i="16"/>
  <c r="GB3" i="16" s="1"/>
  <c r="FY3" i="16"/>
  <c r="FZ3" i="16" s="1"/>
  <c r="FW3" i="16"/>
  <c r="FX3" i="16" s="1"/>
  <c r="FU3" i="16"/>
  <c r="FV3" i="16" s="1"/>
  <c r="FS3" i="16"/>
  <c r="FT3" i="16" s="1"/>
  <c r="FQ3" i="16"/>
  <c r="FR3" i="16" s="1"/>
  <c r="FO3" i="16"/>
  <c r="FP3" i="16" s="1"/>
  <c r="FM3" i="16"/>
  <c r="FN3" i="16" s="1"/>
  <c r="FK3" i="16"/>
  <c r="FL3" i="16" s="1"/>
  <c r="FI3" i="16"/>
  <c r="FJ3" i="16" s="1"/>
  <c r="FG3" i="16"/>
  <c r="FH3" i="16" s="1"/>
  <c r="FE3" i="16"/>
  <c r="FF3" i="16" s="1"/>
  <c r="FC3" i="16"/>
  <c r="GC6" i="16" l="1"/>
  <c r="GC7" i="16"/>
  <c r="GC8" i="16"/>
  <c r="GC9" i="16"/>
  <c r="GC10" i="16"/>
  <c r="GC11" i="16"/>
  <c r="FC19" i="16"/>
  <c r="C20" i="16" s="1"/>
  <c r="FC20" i="16" s="1"/>
  <c r="FX17" i="16"/>
  <c r="FX12" i="16"/>
  <c r="FZ17" i="16"/>
  <c r="FZ12" i="16"/>
  <c r="AC20" i="16"/>
  <c r="BC20" i="16"/>
  <c r="DC20" i="16"/>
  <c r="GC3" i="16"/>
  <c r="GC4" i="16"/>
  <c r="GC5" i="16"/>
  <c r="FH11" i="16"/>
  <c r="FL11" i="16"/>
  <c r="FP11" i="16"/>
  <c r="FT11" i="16"/>
  <c r="FX11" i="16"/>
  <c r="GB11" i="16"/>
  <c r="GC12" i="16"/>
  <c r="FH12" i="16"/>
  <c r="FL12" i="16"/>
  <c r="FP12" i="16"/>
  <c r="FT12" i="16"/>
  <c r="P20" i="16"/>
  <c r="AP20" i="16"/>
  <c r="BP20" i="16"/>
  <c r="CP20" i="16"/>
  <c r="DP20" i="16"/>
  <c r="EP20" i="16"/>
  <c r="FF13" i="16"/>
  <c r="FJ13" i="16"/>
  <c r="FN13" i="16"/>
  <c r="FR13" i="16"/>
  <c r="FV13" i="16"/>
  <c r="FZ13" i="16"/>
  <c r="FF14" i="16"/>
  <c r="FJ14" i="16"/>
  <c r="FN14" i="16"/>
  <c r="FR14" i="16"/>
  <c r="FV14" i="16"/>
  <c r="FZ14" i="16"/>
  <c r="FF15" i="16"/>
  <c r="FJ15" i="16"/>
  <c r="FN15" i="16"/>
  <c r="FR15" i="16"/>
  <c r="FV15" i="16"/>
  <c r="FZ15" i="16"/>
  <c r="FF16" i="16"/>
  <c r="FJ16" i="16"/>
  <c r="FN16" i="16"/>
  <c r="FR16" i="16"/>
  <c r="FV16" i="16"/>
  <c r="FZ16" i="16"/>
  <c r="CC20" i="16"/>
  <c r="EC20" i="16"/>
  <c r="GB12" i="16"/>
  <c r="FH13" i="16"/>
  <c r="FL13" i="16"/>
  <c r="FP13" i="16"/>
  <c r="FT13" i="16"/>
  <c r="FX13" i="16"/>
  <c r="GB13" i="16"/>
  <c r="FH14" i="16"/>
  <c r="FL14" i="16"/>
  <c r="FP14" i="16"/>
  <c r="FT14" i="16"/>
  <c r="FX14" i="16"/>
  <c r="GB14" i="16"/>
  <c r="FH15" i="16"/>
  <c r="FL15" i="16"/>
  <c r="FP15" i="16"/>
  <c r="FT15" i="16"/>
  <c r="FX15" i="16"/>
  <c r="GB15" i="16"/>
  <c r="FH16" i="16"/>
  <c r="FL16" i="16"/>
  <c r="FP16" i="16"/>
  <c r="FT16" i="16"/>
  <c r="FX16" i="16"/>
  <c r="GB16" i="16"/>
  <c r="FC17" i="16"/>
  <c r="FD5" i="16" s="1"/>
  <c r="C16" i="14"/>
  <c r="B16" i="14"/>
  <c r="C16" i="13"/>
  <c r="D16" i="13"/>
  <c r="E16" i="13"/>
  <c r="F16" i="13"/>
  <c r="G16" i="13"/>
  <c r="H16" i="13"/>
  <c r="I16" i="13"/>
  <c r="J16" i="13"/>
  <c r="K16" i="13"/>
  <c r="L16" i="13"/>
  <c r="M16" i="13"/>
  <c r="N16" i="13"/>
  <c r="B16" i="13"/>
  <c r="C16" i="9"/>
  <c r="D16" i="9"/>
  <c r="E16" i="9"/>
  <c r="F16" i="9"/>
  <c r="G16" i="9"/>
  <c r="H16" i="9"/>
  <c r="I16" i="9"/>
  <c r="J16" i="9"/>
  <c r="K16" i="9"/>
  <c r="L16" i="9"/>
  <c r="M16" i="9"/>
  <c r="N16" i="9"/>
  <c r="B16" i="9"/>
  <c r="C16" i="8"/>
  <c r="D16" i="8"/>
  <c r="E16" i="8"/>
  <c r="F16" i="8"/>
  <c r="G16" i="8"/>
  <c r="H16" i="8"/>
  <c r="I16" i="8"/>
  <c r="J16" i="8"/>
  <c r="K16" i="8"/>
  <c r="L16" i="8"/>
  <c r="M16" i="8"/>
  <c r="N16" i="8"/>
  <c r="B16" i="8"/>
  <c r="C16" i="7"/>
  <c r="D16" i="7"/>
  <c r="E16" i="7"/>
  <c r="F16" i="7"/>
  <c r="G16" i="7"/>
  <c r="H16" i="7"/>
  <c r="I16" i="7"/>
  <c r="J16" i="7"/>
  <c r="K16" i="7"/>
  <c r="L16" i="7"/>
  <c r="M16" i="7"/>
  <c r="N16" i="7"/>
  <c r="B16" i="7"/>
  <c r="FD16" i="16" l="1"/>
  <c r="FD14" i="16"/>
  <c r="FD10" i="16"/>
  <c r="FD6" i="16"/>
  <c r="FD9" i="16"/>
  <c r="FD17" i="16"/>
  <c r="GC17" i="16"/>
  <c r="FD15" i="16"/>
  <c r="FD13" i="16"/>
  <c r="FD12" i="16"/>
  <c r="FD11" i="16"/>
  <c r="GD3" i="16"/>
  <c r="GD9" i="16"/>
  <c r="FD8" i="16"/>
  <c r="FD4" i="16"/>
  <c r="FD7" i="16"/>
  <c r="FD3" i="1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GD17" i="16" l="1"/>
  <c r="GD15" i="16"/>
  <c r="GD16" i="16"/>
  <c r="GD13" i="16"/>
  <c r="GD14" i="16"/>
  <c r="GD6" i="16"/>
  <c r="GD10" i="16"/>
  <c r="GD7" i="16"/>
  <c r="GD11" i="16"/>
  <c r="GD5" i="16"/>
  <c r="GD8" i="16"/>
  <c r="GD4" i="16"/>
  <c r="GD12" i="16"/>
</calcChain>
</file>

<file path=xl/sharedStrings.xml><?xml version="1.0" encoding="utf-8"?>
<sst xmlns="http://schemas.openxmlformats.org/spreadsheetml/2006/main" count="605" uniqueCount="48">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</sst>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2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Border="1"/>
    <xf numFmtId="9" fontId="0" fillId="0" borderId="0" xfId="2" applyFont="1" applyBorder="1" applyAlignment="1"/>
    <xf numFmtId="0" fontId="0" fillId="0" borderId="0" xfId="0" applyBorder="1" applyAlignment="1"/>
    <xf numFmtId="9" fontId="0" fillId="0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" fontId="0" fillId="0" borderId="0" xfId="0" applyNumberForma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zoomScaleNormal="100" zoomScalePageLayoutView="130" workbookViewId="0">
      <selection activeCell="A18" sqref="A18:A21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17" t="s">
        <v>0</v>
      </c>
      <c r="B2" s="14">
        <v>0</v>
      </c>
      <c r="C2" s="14">
        <v>0</v>
      </c>
      <c r="D2" s="14">
        <v>8</v>
      </c>
      <c r="E2" s="14">
        <v>0</v>
      </c>
      <c r="F2" s="14">
        <v>0</v>
      </c>
      <c r="G2" s="14">
        <v>1</v>
      </c>
      <c r="H2" s="14">
        <v>1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17" t="s">
        <v>1</v>
      </c>
      <c r="B3" s="14">
        <v>1</v>
      </c>
      <c r="C3" s="14">
        <v>0</v>
      </c>
      <c r="D3" s="14">
        <v>73</v>
      </c>
      <c r="E3" s="14">
        <v>1</v>
      </c>
      <c r="F3" s="14">
        <v>21</v>
      </c>
      <c r="G3" s="14">
        <v>19</v>
      </c>
      <c r="H3" s="14">
        <v>8</v>
      </c>
      <c r="I3" s="14">
        <v>21</v>
      </c>
      <c r="J3" s="14">
        <v>3</v>
      </c>
      <c r="K3" s="14">
        <v>3</v>
      </c>
      <c r="L3" s="14">
        <v>1</v>
      </c>
      <c r="M3" s="14">
        <v>0</v>
      </c>
      <c r="N3" s="14">
        <v>0</v>
      </c>
    </row>
    <row r="4" spans="1:14" x14ac:dyDescent="0.25">
      <c r="A4" s="17" t="s">
        <v>2</v>
      </c>
      <c r="B4" s="14">
        <v>6</v>
      </c>
      <c r="C4" s="14">
        <v>0</v>
      </c>
      <c r="D4" s="14">
        <v>297</v>
      </c>
      <c r="E4" s="14">
        <v>3</v>
      </c>
      <c r="F4" s="14">
        <v>46</v>
      </c>
      <c r="G4" s="14">
        <v>328</v>
      </c>
      <c r="H4" s="14">
        <v>53</v>
      </c>
      <c r="I4" s="14">
        <v>99</v>
      </c>
      <c r="J4" s="14">
        <v>11</v>
      </c>
      <c r="K4" s="14">
        <v>34</v>
      </c>
      <c r="L4" s="14">
        <v>66</v>
      </c>
      <c r="M4" s="14">
        <v>0</v>
      </c>
      <c r="N4" s="14">
        <v>0</v>
      </c>
    </row>
    <row r="5" spans="1:14" x14ac:dyDescent="0.25">
      <c r="A5" s="17" t="s">
        <v>3</v>
      </c>
      <c r="B5" s="14">
        <v>0</v>
      </c>
      <c r="C5" s="14">
        <v>0</v>
      </c>
      <c r="D5" s="14">
        <v>17</v>
      </c>
      <c r="E5" s="14">
        <v>1</v>
      </c>
      <c r="F5" s="14">
        <v>1</v>
      </c>
      <c r="G5" s="14">
        <v>2</v>
      </c>
      <c r="H5" s="14">
        <v>0</v>
      </c>
      <c r="I5" s="14">
        <v>2</v>
      </c>
      <c r="J5" s="14">
        <v>0</v>
      </c>
      <c r="K5" s="14">
        <v>14</v>
      </c>
      <c r="L5" s="14">
        <v>0</v>
      </c>
      <c r="M5" s="14">
        <v>0</v>
      </c>
      <c r="N5" s="14">
        <v>0</v>
      </c>
    </row>
    <row r="6" spans="1:14" x14ac:dyDescent="0.25">
      <c r="A6" s="17" t="s">
        <v>4</v>
      </c>
      <c r="B6" s="14">
        <v>0</v>
      </c>
      <c r="C6" s="14">
        <v>0</v>
      </c>
      <c r="D6" s="14">
        <v>25</v>
      </c>
      <c r="E6" s="14">
        <v>0</v>
      </c>
      <c r="F6" s="14">
        <v>4</v>
      </c>
      <c r="G6" s="14">
        <v>9</v>
      </c>
      <c r="H6" s="14">
        <v>2</v>
      </c>
      <c r="I6" s="14">
        <v>20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</row>
    <row r="7" spans="1:14" x14ac:dyDescent="0.25">
      <c r="A7" s="17" t="s">
        <v>5</v>
      </c>
      <c r="B7" s="14">
        <v>3</v>
      </c>
      <c r="C7" s="14">
        <v>0</v>
      </c>
      <c r="D7" s="14">
        <v>74</v>
      </c>
      <c r="E7" s="14">
        <v>1</v>
      </c>
      <c r="F7" s="14">
        <v>5</v>
      </c>
      <c r="G7" s="14">
        <v>56</v>
      </c>
      <c r="H7" s="14">
        <v>7</v>
      </c>
      <c r="I7" s="14">
        <v>28</v>
      </c>
      <c r="J7" s="14">
        <v>2</v>
      </c>
      <c r="K7" s="14">
        <v>1</v>
      </c>
      <c r="L7" s="14">
        <v>5</v>
      </c>
      <c r="M7" s="14">
        <v>0</v>
      </c>
      <c r="N7" s="14">
        <v>0</v>
      </c>
    </row>
    <row r="8" spans="1:14" x14ac:dyDescent="0.25">
      <c r="A8" s="17" t="s">
        <v>6</v>
      </c>
      <c r="B8" s="14">
        <v>0</v>
      </c>
      <c r="C8" s="14">
        <v>0</v>
      </c>
      <c r="D8" s="14">
        <v>11</v>
      </c>
      <c r="E8" s="14">
        <v>0</v>
      </c>
      <c r="F8" s="14">
        <v>4</v>
      </c>
      <c r="G8" s="14">
        <v>1</v>
      </c>
      <c r="H8" s="14">
        <v>2</v>
      </c>
      <c r="I8" s="14">
        <v>4</v>
      </c>
      <c r="J8" s="14">
        <v>1</v>
      </c>
      <c r="K8" s="14">
        <v>5</v>
      </c>
      <c r="L8" s="14">
        <v>0</v>
      </c>
      <c r="M8" s="14">
        <v>0</v>
      </c>
      <c r="N8" s="14">
        <v>0</v>
      </c>
    </row>
    <row r="9" spans="1:14" x14ac:dyDescent="0.25">
      <c r="A9" s="17" t="s">
        <v>7</v>
      </c>
      <c r="B9" s="14">
        <v>1</v>
      </c>
      <c r="C9" s="14">
        <v>0</v>
      </c>
      <c r="D9" s="14">
        <v>8</v>
      </c>
      <c r="E9" s="14">
        <v>0</v>
      </c>
      <c r="F9" s="14">
        <v>1</v>
      </c>
      <c r="G9" s="14">
        <v>0</v>
      </c>
      <c r="H9" s="14">
        <v>1</v>
      </c>
      <c r="I9" s="14">
        <v>10</v>
      </c>
      <c r="J9" s="14">
        <v>0</v>
      </c>
      <c r="K9" s="14">
        <v>0</v>
      </c>
      <c r="L9" s="14">
        <v>1</v>
      </c>
      <c r="M9" s="14">
        <v>0</v>
      </c>
      <c r="N9" s="14">
        <v>0</v>
      </c>
    </row>
    <row r="10" spans="1:14" x14ac:dyDescent="0.25">
      <c r="A10" s="17" t="s">
        <v>8</v>
      </c>
      <c r="B10" s="14">
        <v>0</v>
      </c>
      <c r="C10" s="14">
        <v>0</v>
      </c>
      <c r="D10" s="14">
        <v>14</v>
      </c>
      <c r="E10" s="14">
        <v>2</v>
      </c>
      <c r="F10" s="14">
        <v>8</v>
      </c>
      <c r="G10" s="14">
        <v>9</v>
      </c>
      <c r="H10" s="14">
        <v>0</v>
      </c>
      <c r="I10" s="14">
        <v>4</v>
      </c>
      <c r="J10" s="14">
        <v>0</v>
      </c>
      <c r="K10" s="14">
        <v>6</v>
      </c>
      <c r="L10" s="14">
        <v>1</v>
      </c>
      <c r="M10" s="14">
        <v>0</v>
      </c>
      <c r="N10" s="14">
        <v>0</v>
      </c>
    </row>
    <row r="11" spans="1:14" x14ac:dyDescent="0.25">
      <c r="A11" s="17" t="s">
        <v>9</v>
      </c>
      <c r="B11" s="14">
        <v>2</v>
      </c>
      <c r="C11" s="14">
        <v>0</v>
      </c>
      <c r="D11" s="14">
        <v>218</v>
      </c>
      <c r="E11" s="14">
        <v>0</v>
      </c>
      <c r="F11" s="14">
        <v>44</v>
      </c>
      <c r="G11" s="14">
        <v>153</v>
      </c>
      <c r="H11" s="14">
        <v>56</v>
      </c>
      <c r="I11" s="14">
        <v>91</v>
      </c>
      <c r="J11" s="14">
        <v>5</v>
      </c>
      <c r="K11" s="14">
        <v>33</v>
      </c>
      <c r="L11" s="14">
        <v>19</v>
      </c>
      <c r="M11" s="14">
        <v>0</v>
      </c>
      <c r="N11" s="14">
        <v>0</v>
      </c>
    </row>
    <row r="12" spans="1:14" x14ac:dyDescent="0.25">
      <c r="A12" s="17" t="s">
        <v>10</v>
      </c>
      <c r="B12" s="14">
        <v>0</v>
      </c>
      <c r="C12" s="14">
        <v>0</v>
      </c>
      <c r="D12" s="14">
        <v>25</v>
      </c>
      <c r="E12" s="14">
        <v>2</v>
      </c>
      <c r="F12" s="14">
        <v>5</v>
      </c>
      <c r="G12" s="14">
        <v>14</v>
      </c>
      <c r="H12" s="14">
        <v>8</v>
      </c>
      <c r="I12" s="14">
        <v>10</v>
      </c>
      <c r="J12" s="14">
        <v>0</v>
      </c>
      <c r="K12" s="14">
        <v>3</v>
      </c>
      <c r="L12" s="14">
        <v>4</v>
      </c>
      <c r="M12" s="14">
        <v>0</v>
      </c>
      <c r="N12" s="14">
        <v>0</v>
      </c>
    </row>
    <row r="13" spans="1:14" x14ac:dyDescent="0.25">
      <c r="A13" s="17" t="s">
        <v>11</v>
      </c>
      <c r="B13" s="14">
        <v>7</v>
      </c>
      <c r="C13" s="14">
        <v>0</v>
      </c>
      <c r="D13" s="14">
        <v>197</v>
      </c>
      <c r="E13" s="14">
        <v>0</v>
      </c>
      <c r="F13" s="14">
        <v>42</v>
      </c>
      <c r="G13" s="14">
        <v>145</v>
      </c>
      <c r="H13" s="14">
        <v>48</v>
      </c>
      <c r="I13" s="14">
        <v>65</v>
      </c>
      <c r="J13" s="14">
        <v>6</v>
      </c>
      <c r="K13" s="14">
        <v>32</v>
      </c>
      <c r="L13" s="14">
        <v>14</v>
      </c>
      <c r="M13" s="14">
        <v>0</v>
      </c>
      <c r="N13" s="14">
        <v>0</v>
      </c>
    </row>
    <row r="14" spans="1:14" x14ac:dyDescent="0.25">
      <c r="A14" s="17" t="s">
        <v>12</v>
      </c>
      <c r="B14" s="14">
        <v>2</v>
      </c>
      <c r="C14" s="14">
        <v>0</v>
      </c>
      <c r="D14" s="14">
        <v>48</v>
      </c>
      <c r="E14" s="14">
        <v>0</v>
      </c>
      <c r="F14" s="14">
        <v>10</v>
      </c>
      <c r="G14" s="14">
        <v>22</v>
      </c>
      <c r="H14" s="14">
        <v>3</v>
      </c>
      <c r="I14" s="14">
        <v>27</v>
      </c>
      <c r="J14" s="14">
        <v>1</v>
      </c>
      <c r="K14" s="14">
        <v>7</v>
      </c>
      <c r="L14" s="14">
        <v>1</v>
      </c>
      <c r="M14" s="14">
        <v>0</v>
      </c>
      <c r="N14" s="14">
        <v>0</v>
      </c>
    </row>
    <row r="15" spans="1:14" x14ac:dyDescent="0.25">
      <c r="A15" s="17" t="s">
        <v>13</v>
      </c>
      <c r="B15" s="14">
        <v>5</v>
      </c>
      <c r="C15" s="14">
        <v>0</v>
      </c>
      <c r="D15" s="14">
        <v>91</v>
      </c>
      <c r="E15" s="14">
        <v>2</v>
      </c>
      <c r="F15" s="14">
        <v>11</v>
      </c>
      <c r="G15" s="14">
        <v>98</v>
      </c>
      <c r="H15" s="14">
        <v>21</v>
      </c>
      <c r="I15" s="14">
        <v>32</v>
      </c>
      <c r="J15" s="14">
        <v>5</v>
      </c>
      <c r="K15" s="14">
        <v>6</v>
      </c>
      <c r="L15" s="14">
        <v>19</v>
      </c>
      <c r="M15" s="14">
        <v>0</v>
      </c>
      <c r="N15" s="14">
        <v>0</v>
      </c>
    </row>
    <row r="16" spans="1:14" x14ac:dyDescent="0.25">
      <c r="A16" s="12" t="s">
        <v>29</v>
      </c>
      <c r="B16" s="15">
        <f t="shared" ref="B16:N16" si="0">SUM(B2:B15)</f>
        <v>27</v>
      </c>
      <c r="C16" s="15">
        <f t="shared" si="0"/>
        <v>0</v>
      </c>
      <c r="D16" s="15">
        <f t="shared" si="0"/>
        <v>1106</v>
      </c>
      <c r="E16" s="15">
        <f t="shared" si="0"/>
        <v>12</v>
      </c>
      <c r="F16" s="15">
        <f t="shared" si="0"/>
        <v>202</v>
      </c>
      <c r="G16" s="15">
        <f t="shared" si="0"/>
        <v>857</v>
      </c>
      <c r="H16" s="15">
        <f t="shared" si="0"/>
        <v>210</v>
      </c>
      <c r="I16" s="15">
        <f t="shared" si="0"/>
        <v>413</v>
      </c>
      <c r="J16" s="15">
        <f t="shared" si="0"/>
        <v>34</v>
      </c>
      <c r="K16" s="15">
        <f t="shared" si="0"/>
        <v>145</v>
      </c>
      <c r="L16" s="15">
        <f t="shared" si="0"/>
        <v>131</v>
      </c>
      <c r="M16" s="15">
        <f t="shared" si="0"/>
        <v>0</v>
      </c>
      <c r="N16" s="15">
        <f t="shared" si="0"/>
        <v>0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H5GNZQ7W9DcOq7fbKu1pqje1peGkl74lalXnMxx8xt/EW8dohUrqm51zdUVZnpXShLPuebZTMFCYsZ8aP5N6wA==" saltValue="icR/TkBNJc5bilaiVotst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zoomScaleNormal="100" zoomScalePageLayoutView="130" workbookViewId="0">
      <selection activeCell="A18" sqref="A18:A22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22">
        <v>0</v>
      </c>
      <c r="C2" s="22">
        <v>0</v>
      </c>
      <c r="D2" s="22">
        <v>7</v>
      </c>
      <c r="E2" s="22">
        <v>0</v>
      </c>
      <c r="F2" s="22">
        <v>0</v>
      </c>
      <c r="G2" s="22">
        <v>2</v>
      </c>
      <c r="H2" s="22">
        <v>0</v>
      </c>
      <c r="I2" s="22">
        <v>2</v>
      </c>
      <c r="J2" s="22">
        <v>0</v>
      </c>
      <c r="K2" s="22">
        <v>1</v>
      </c>
      <c r="L2" s="22">
        <v>1</v>
      </c>
      <c r="M2" s="22">
        <v>0</v>
      </c>
      <c r="N2" s="22">
        <v>0</v>
      </c>
    </row>
    <row r="3" spans="1:14" x14ac:dyDescent="0.25">
      <c r="A3" s="8" t="s">
        <v>1</v>
      </c>
      <c r="B3" s="22">
        <v>0</v>
      </c>
      <c r="C3" s="22">
        <v>0</v>
      </c>
      <c r="D3" s="22">
        <v>39</v>
      </c>
      <c r="E3" s="22">
        <v>0</v>
      </c>
      <c r="F3" s="22">
        <v>10</v>
      </c>
      <c r="G3" s="22">
        <v>12</v>
      </c>
      <c r="H3" s="22">
        <v>1</v>
      </c>
      <c r="I3" s="22">
        <v>46</v>
      </c>
      <c r="J3" s="22">
        <v>3</v>
      </c>
      <c r="K3" s="22">
        <v>9</v>
      </c>
      <c r="L3" s="22">
        <v>6</v>
      </c>
      <c r="M3" s="22">
        <v>0</v>
      </c>
      <c r="N3" s="22">
        <v>0</v>
      </c>
    </row>
    <row r="4" spans="1:14" x14ac:dyDescent="0.25">
      <c r="A4" s="8" t="s">
        <v>2</v>
      </c>
      <c r="B4" s="22">
        <v>1</v>
      </c>
      <c r="C4" s="22">
        <v>0</v>
      </c>
      <c r="D4" s="22">
        <v>242</v>
      </c>
      <c r="E4" s="22">
        <v>1</v>
      </c>
      <c r="F4" s="22">
        <v>49</v>
      </c>
      <c r="G4" s="22">
        <v>232</v>
      </c>
      <c r="H4" s="22">
        <v>27</v>
      </c>
      <c r="I4" s="22">
        <v>380</v>
      </c>
      <c r="J4" s="22">
        <v>8</v>
      </c>
      <c r="K4" s="22">
        <v>20</v>
      </c>
      <c r="L4" s="22">
        <v>45</v>
      </c>
      <c r="M4" s="22">
        <v>0</v>
      </c>
      <c r="N4" s="22">
        <v>1</v>
      </c>
    </row>
    <row r="5" spans="1:14" x14ac:dyDescent="0.25">
      <c r="A5" s="8" t="s">
        <v>3</v>
      </c>
      <c r="B5" s="22">
        <v>0</v>
      </c>
      <c r="C5" s="22">
        <v>0</v>
      </c>
      <c r="D5" s="22">
        <v>12</v>
      </c>
      <c r="E5" s="22">
        <v>0</v>
      </c>
      <c r="F5" s="22">
        <v>3</v>
      </c>
      <c r="G5" s="22">
        <v>0</v>
      </c>
      <c r="H5" s="22">
        <v>0</v>
      </c>
      <c r="I5" s="22">
        <v>15</v>
      </c>
      <c r="J5" s="22">
        <v>1</v>
      </c>
      <c r="K5" s="22">
        <v>2</v>
      </c>
      <c r="L5" s="22">
        <v>0</v>
      </c>
      <c r="M5" s="22">
        <v>0</v>
      </c>
      <c r="N5" s="22">
        <v>0</v>
      </c>
    </row>
    <row r="6" spans="1:14" x14ac:dyDescent="0.25">
      <c r="A6" s="8" t="s">
        <v>4</v>
      </c>
      <c r="B6" s="22">
        <v>0</v>
      </c>
      <c r="C6" s="22">
        <v>0</v>
      </c>
      <c r="D6" s="22">
        <v>13</v>
      </c>
      <c r="E6" s="22">
        <v>0</v>
      </c>
      <c r="F6" s="22">
        <v>6</v>
      </c>
      <c r="G6" s="22">
        <v>8</v>
      </c>
      <c r="H6" s="22">
        <v>1</v>
      </c>
      <c r="I6" s="22">
        <v>46</v>
      </c>
      <c r="J6" s="22">
        <v>1</v>
      </c>
      <c r="K6" s="22">
        <v>9</v>
      </c>
      <c r="L6" s="22">
        <v>3</v>
      </c>
      <c r="M6" s="22">
        <v>0</v>
      </c>
      <c r="N6" s="22">
        <v>0</v>
      </c>
    </row>
    <row r="7" spans="1:14" x14ac:dyDescent="0.25">
      <c r="A7" s="8" t="s">
        <v>5</v>
      </c>
      <c r="B7" s="22">
        <v>0</v>
      </c>
      <c r="C7" s="22">
        <v>0</v>
      </c>
      <c r="D7" s="22">
        <v>46</v>
      </c>
      <c r="E7" s="22">
        <v>0</v>
      </c>
      <c r="F7" s="22">
        <v>6</v>
      </c>
      <c r="G7" s="22">
        <v>27</v>
      </c>
      <c r="H7" s="22">
        <v>3</v>
      </c>
      <c r="I7" s="22">
        <v>80</v>
      </c>
      <c r="J7" s="22">
        <v>1</v>
      </c>
      <c r="K7" s="22">
        <v>3</v>
      </c>
      <c r="L7" s="22">
        <v>11</v>
      </c>
      <c r="M7" s="22">
        <v>0</v>
      </c>
      <c r="N7" s="22">
        <v>0</v>
      </c>
    </row>
    <row r="8" spans="1:14" x14ac:dyDescent="0.25">
      <c r="A8" s="8" t="s">
        <v>6</v>
      </c>
      <c r="B8" s="22">
        <v>0</v>
      </c>
      <c r="C8" s="22">
        <v>0</v>
      </c>
      <c r="D8" s="22">
        <v>8</v>
      </c>
      <c r="E8" s="22">
        <v>0</v>
      </c>
      <c r="F8" s="22">
        <v>1</v>
      </c>
      <c r="G8" s="22">
        <v>2</v>
      </c>
      <c r="H8" s="22">
        <v>0</v>
      </c>
      <c r="I8" s="22">
        <v>22</v>
      </c>
      <c r="J8" s="22">
        <v>0</v>
      </c>
      <c r="K8" s="22">
        <v>3</v>
      </c>
      <c r="L8" s="22">
        <v>1</v>
      </c>
      <c r="M8" s="22">
        <v>0</v>
      </c>
      <c r="N8" s="22">
        <v>0</v>
      </c>
    </row>
    <row r="9" spans="1:14" x14ac:dyDescent="0.25">
      <c r="A9" s="8" t="s">
        <v>7</v>
      </c>
      <c r="B9" s="22">
        <v>0</v>
      </c>
      <c r="C9" s="22">
        <v>0</v>
      </c>
      <c r="D9" s="22">
        <v>5</v>
      </c>
      <c r="E9" s="22">
        <v>0</v>
      </c>
      <c r="F9" s="22">
        <v>2</v>
      </c>
      <c r="G9" s="22">
        <v>1</v>
      </c>
      <c r="H9" s="22">
        <v>0</v>
      </c>
      <c r="I9" s="22">
        <v>24</v>
      </c>
      <c r="J9" s="22">
        <v>0</v>
      </c>
      <c r="K9" s="22">
        <v>2</v>
      </c>
      <c r="L9" s="22">
        <v>0</v>
      </c>
      <c r="M9" s="22">
        <v>0</v>
      </c>
      <c r="N9" s="22">
        <v>0</v>
      </c>
    </row>
    <row r="10" spans="1:14" x14ac:dyDescent="0.25">
      <c r="A10" s="8" t="s">
        <v>8</v>
      </c>
      <c r="B10" s="22">
        <v>0</v>
      </c>
      <c r="C10" s="22">
        <v>0</v>
      </c>
      <c r="D10" s="22">
        <v>20</v>
      </c>
      <c r="E10" s="22">
        <v>1</v>
      </c>
      <c r="F10" s="22">
        <v>0</v>
      </c>
      <c r="G10" s="22">
        <v>4</v>
      </c>
      <c r="H10" s="22">
        <v>0</v>
      </c>
      <c r="I10" s="22">
        <v>27</v>
      </c>
      <c r="J10" s="22">
        <v>0</v>
      </c>
      <c r="K10" s="22">
        <v>3</v>
      </c>
      <c r="L10" s="22">
        <v>1</v>
      </c>
      <c r="M10" s="22">
        <v>0</v>
      </c>
      <c r="N10" s="22">
        <v>0</v>
      </c>
    </row>
    <row r="11" spans="1:14" x14ac:dyDescent="0.25">
      <c r="A11" s="8" t="s">
        <v>9</v>
      </c>
      <c r="B11" s="22">
        <v>3</v>
      </c>
      <c r="C11" s="22">
        <v>0</v>
      </c>
      <c r="D11" s="22">
        <v>198</v>
      </c>
      <c r="E11" s="22">
        <v>3</v>
      </c>
      <c r="F11" s="22">
        <v>31</v>
      </c>
      <c r="G11" s="22">
        <v>105</v>
      </c>
      <c r="H11" s="22">
        <v>20</v>
      </c>
      <c r="I11" s="22">
        <v>149</v>
      </c>
      <c r="J11" s="22">
        <v>8</v>
      </c>
      <c r="K11" s="22">
        <v>26</v>
      </c>
      <c r="L11" s="22">
        <v>31</v>
      </c>
      <c r="M11" s="22">
        <v>0</v>
      </c>
      <c r="N11" s="22">
        <v>1</v>
      </c>
    </row>
    <row r="12" spans="1:14" x14ac:dyDescent="0.25">
      <c r="A12" s="8" t="s">
        <v>10</v>
      </c>
      <c r="B12" s="22">
        <v>0</v>
      </c>
      <c r="C12" s="22">
        <v>0</v>
      </c>
      <c r="D12" s="22">
        <v>14</v>
      </c>
      <c r="E12" s="22">
        <v>2</v>
      </c>
      <c r="F12" s="22">
        <v>0</v>
      </c>
      <c r="G12" s="22">
        <v>9</v>
      </c>
      <c r="H12" s="22">
        <v>2</v>
      </c>
      <c r="I12" s="22">
        <v>17</v>
      </c>
      <c r="J12" s="22">
        <v>0</v>
      </c>
      <c r="K12" s="22">
        <v>2</v>
      </c>
      <c r="L12" s="22">
        <v>0</v>
      </c>
      <c r="M12" s="22">
        <v>0</v>
      </c>
      <c r="N12" s="22">
        <v>0</v>
      </c>
    </row>
    <row r="13" spans="1:14" x14ac:dyDescent="0.25">
      <c r="A13" s="8" t="s">
        <v>11</v>
      </c>
      <c r="B13" s="22">
        <v>6</v>
      </c>
      <c r="C13" s="22">
        <v>1</v>
      </c>
      <c r="D13" s="22">
        <v>227</v>
      </c>
      <c r="E13" s="22">
        <v>1</v>
      </c>
      <c r="F13" s="22">
        <v>37</v>
      </c>
      <c r="G13" s="22">
        <v>108</v>
      </c>
      <c r="H13" s="22">
        <v>13</v>
      </c>
      <c r="I13" s="22">
        <v>138</v>
      </c>
      <c r="J13" s="22">
        <v>4</v>
      </c>
      <c r="K13" s="22">
        <v>16</v>
      </c>
      <c r="L13" s="22">
        <v>63</v>
      </c>
      <c r="M13" s="22">
        <v>1</v>
      </c>
      <c r="N13" s="22">
        <v>0</v>
      </c>
    </row>
    <row r="14" spans="1:14" x14ac:dyDescent="0.25">
      <c r="A14" s="8" t="s">
        <v>12</v>
      </c>
      <c r="B14" s="22">
        <v>1</v>
      </c>
      <c r="C14" s="22">
        <v>0</v>
      </c>
      <c r="D14" s="22">
        <v>44</v>
      </c>
      <c r="E14" s="22">
        <v>0</v>
      </c>
      <c r="F14" s="22">
        <v>8</v>
      </c>
      <c r="G14" s="22">
        <v>15</v>
      </c>
      <c r="H14" s="22">
        <v>2</v>
      </c>
      <c r="I14" s="22">
        <v>42</v>
      </c>
      <c r="J14" s="22">
        <v>2</v>
      </c>
      <c r="K14" s="22">
        <v>14</v>
      </c>
      <c r="L14" s="22">
        <v>8</v>
      </c>
      <c r="M14" s="22">
        <v>0</v>
      </c>
      <c r="N14" s="22">
        <v>0</v>
      </c>
    </row>
    <row r="15" spans="1:14" x14ac:dyDescent="0.25">
      <c r="A15" s="8" t="s">
        <v>13</v>
      </c>
      <c r="B15" s="22">
        <v>0</v>
      </c>
      <c r="C15" s="22">
        <v>0</v>
      </c>
      <c r="D15" s="22">
        <v>94</v>
      </c>
      <c r="E15" s="22">
        <v>0</v>
      </c>
      <c r="F15" s="22">
        <v>10</v>
      </c>
      <c r="G15" s="22">
        <v>69</v>
      </c>
      <c r="H15" s="22">
        <v>12</v>
      </c>
      <c r="I15" s="22">
        <v>79</v>
      </c>
      <c r="J15" s="22">
        <v>3</v>
      </c>
      <c r="K15" s="22">
        <v>10</v>
      </c>
      <c r="L15" s="22">
        <v>34</v>
      </c>
      <c r="M15" s="22">
        <v>0</v>
      </c>
      <c r="N15" s="22">
        <v>0</v>
      </c>
    </row>
    <row r="16" spans="1:14" x14ac:dyDescent="0.25">
      <c r="A16" s="13" t="s">
        <v>29</v>
      </c>
      <c r="B16" s="5">
        <f>SUM(B2:B15)</f>
        <v>11</v>
      </c>
      <c r="C16" s="5">
        <f t="shared" ref="C16:N16" si="0">SUM(C2:C15)</f>
        <v>1</v>
      </c>
      <c r="D16" s="5">
        <f t="shared" si="0"/>
        <v>969</v>
      </c>
      <c r="E16" s="5">
        <f t="shared" si="0"/>
        <v>8</v>
      </c>
      <c r="F16" s="5">
        <f t="shared" si="0"/>
        <v>163</v>
      </c>
      <c r="G16" s="5">
        <f t="shared" si="0"/>
        <v>594</v>
      </c>
      <c r="H16" s="5">
        <f t="shared" si="0"/>
        <v>81</v>
      </c>
      <c r="I16" s="5">
        <f t="shared" si="0"/>
        <v>1067</v>
      </c>
      <c r="J16" s="5">
        <f t="shared" si="0"/>
        <v>31</v>
      </c>
      <c r="K16" s="5">
        <f t="shared" si="0"/>
        <v>120</v>
      </c>
      <c r="L16" s="5">
        <f t="shared" si="0"/>
        <v>204</v>
      </c>
      <c r="M16" s="5">
        <f t="shared" si="0"/>
        <v>1</v>
      </c>
      <c r="N16" s="5">
        <f t="shared" si="0"/>
        <v>2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KQ8xAeo7rCN8IUMs+haoQ7zHk4ehUOXjk9O8g4vAt3wHm4+mCdZpKjp8pfNQA+P6r8v6YFZq1G7wBmG3eBWUaw==" saltValue="skymC1RNwgtOgnPt6iyRS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zoomScaleNormal="100" zoomScalePageLayoutView="130" workbookViewId="0">
      <selection activeCell="A18" sqref="A18:A22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22">
        <v>0</v>
      </c>
      <c r="C2" s="22">
        <v>0</v>
      </c>
      <c r="D2" s="22">
        <v>4</v>
      </c>
      <c r="E2" s="22">
        <v>0</v>
      </c>
      <c r="F2" s="22">
        <v>0</v>
      </c>
      <c r="G2" s="22">
        <v>2</v>
      </c>
      <c r="H2" s="22">
        <v>0</v>
      </c>
      <c r="I2" s="22">
        <v>2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</row>
    <row r="3" spans="1:14" x14ac:dyDescent="0.25">
      <c r="A3" s="8" t="s">
        <v>1</v>
      </c>
      <c r="B3" s="22">
        <v>0</v>
      </c>
      <c r="C3" s="22">
        <v>0</v>
      </c>
      <c r="D3" s="22">
        <v>50</v>
      </c>
      <c r="E3" s="22">
        <v>1</v>
      </c>
      <c r="F3" s="22">
        <v>14</v>
      </c>
      <c r="G3" s="22">
        <v>17</v>
      </c>
      <c r="H3" s="22">
        <v>4</v>
      </c>
      <c r="I3" s="22">
        <v>30</v>
      </c>
      <c r="J3" s="22">
        <v>1</v>
      </c>
      <c r="K3" s="22">
        <v>2</v>
      </c>
      <c r="L3" s="22">
        <v>2</v>
      </c>
      <c r="M3" s="22">
        <v>0</v>
      </c>
      <c r="N3" s="22">
        <v>0</v>
      </c>
    </row>
    <row r="4" spans="1:14" x14ac:dyDescent="0.25">
      <c r="A4" s="8" t="s">
        <v>2</v>
      </c>
      <c r="B4" s="22">
        <v>5</v>
      </c>
      <c r="C4" s="22">
        <v>0</v>
      </c>
      <c r="D4" s="22">
        <v>274</v>
      </c>
      <c r="E4" s="22">
        <v>0</v>
      </c>
      <c r="F4" s="22">
        <v>33</v>
      </c>
      <c r="G4" s="22">
        <v>225</v>
      </c>
      <c r="H4" s="22">
        <v>17</v>
      </c>
      <c r="I4" s="22">
        <v>280</v>
      </c>
      <c r="J4" s="22">
        <v>7</v>
      </c>
      <c r="K4" s="22">
        <v>5</v>
      </c>
      <c r="L4" s="22">
        <v>48</v>
      </c>
      <c r="M4" s="22">
        <v>0</v>
      </c>
      <c r="N4" s="22">
        <v>0</v>
      </c>
    </row>
    <row r="5" spans="1:14" x14ac:dyDescent="0.25">
      <c r="A5" s="8" t="s">
        <v>3</v>
      </c>
      <c r="B5" s="22">
        <v>0</v>
      </c>
      <c r="C5" s="22">
        <v>0</v>
      </c>
      <c r="D5" s="22">
        <v>10</v>
      </c>
      <c r="E5" s="22">
        <v>0</v>
      </c>
      <c r="F5" s="22">
        <v>3</v>
      </c>
      <c r="G5" s="22">
        <v>3</v>
      </c>
      <c r="H5" s="22">
        <v>0</v>
      </c>
      <c r="I5" s="22">
        <v>11</v>
      </c>
      <c r="J5" s="22">
        <v>1</v>
      </c>
      <c r="K5" s="22">
        <v>2</v>
      </c>
      <c r="L5" s="22">
        <v>1</v>
      </c>
      <c r="M5" s="22">
        <v>0</v>
      </c>
      <c r="N5" s="22">
        <v>0</v>
      </c>
    </row>
    <row r="6" spans="1:14" x14ac:dyDescent="0.25">
      <c r="A6" s="8" t="s">
        <v>4</v>
      </c>
      <c r="B6" s="22">
        <v>1</v>
      </c>
      <c r="C6" s="22">
        <v>0</v>
      </c>
      <c r="D6" s="22">
        <v>17</v>
      </c>
      <c r="E6" s="22">
        <v>0</v>
      </c>
      <c r="F6" s="22">
        <v>5</v>
      </c>
      <c r="G6" s="22">
        <v>12</v>
      </c>
      <c r="H6" s="22">
        <v>4</v>
      </c>
      <c r="I6" s="22">
        <v>2</v>
      </c>
      <c r="J6" s="22">
        <v>3</v>
      </c>
      <c r="K6" s="22">
        <v>11</v>
      </c>
      <c r="L6" s="22">
        <v>3</v>
      </c>
      <c r="M6" s="22">
        <v>0</v>
      </c>
      <c r="N6" s="22">
        <v>0</v>
      </c>
    </row>
    <row r="7" spans="1:14" x14ac:dyDescent="0.25">
      <c r="A7" s="8" t="s">
        <v>5</v>
      </c>
      <c r="B7" s="22">
        <v>0</v>
      </c>
      <c r="C7" s="22">
        <v>0</v>
      </c>
      <c r="D7" s="22">
        <v>66</v>
      </c>
      <c r="E7" s="22">
        <v>1</v>
      </c>
      <c r="F7" s="22">
        <v>6</v>
      </c>
      <c r="G7" s="22">
        <v>33</v>
      </c>
      <c r="H7" s="22">
        <v>1</v>
      </c>
      <c r="I7" s="22">
        <v>39</v>
      </c>
      <c r="J7" s="22">
        <v>2</v>
      </c>
      <c r="K7" s="22">
        <v>3</v>
      </c>
      <c r="L7" s="22">
        <v>10</v>
      </c>
      <c r="M7" s="22">
        <v>0</v>
      </c>
      <c r="N7" s="22">
        <v>0</v>
      </c>
    </row>
    <row r="8" spans="1:14" x14ac:dyDescent="0.25">
      <c r="A8" s="8" t="s">
        <v>6</v>
      </c>
      <c r="B8" s="22">
        <v>1</v>
      </c>
      <c r="C8" s="22">
        <v>0</v>
      </c>
      <c r="D8" s="22">
        <v>8</v>
      </c>
      <c r="E8" s="22">
        <v>0</v>
      </c>
      <c r="F8" s="22">
        <v>1</v>
      </c>
      <c r="G8" s="22">
        <v>0</v>
      </c>
      <c r="H8" s="22">
        <v>0</v>
      </c>
      <c r="I8" s="22">
        <v>19</v>
      </c>
      <c r="J8" s="22">
        <v>0</v>
      </c>
      <c r="K8" s="22">
        <v>0</v>
      </c>
      <c r="L8" s="22">
        <v>2</v>
      </c>
      <c r="M8" s="22">
        <v>0</v>
      </c>
      <c r="N8" s="22">
        <v>0</v>
      </c>
    </row>
    <row r="9" spans="1:14" x14ac:dyDescent="0.25">
      <c r="A9" s="8" t="s">
        <v>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3</v>
      </c>
      <c r="H9" s="22">
        <v>0</v>
      </c>
      <c r="I9" s="22">
        <v>20</v>
      </c>
      <c r="J9" s="22">
        <v>2</v>
      </c>
      <c r="K9" s="22">
        <v>4</v>
      </c>
      <c r="L9" s="22">
        <v>2</v>
      </c>
      <c r="M9" s="22">
        <v>0</v>
      </c>
      <c r="N9" s="22">
        <v>0</v>
      </c>
    </row>
    <row r="10" spans="1:14" x14ac:dyDescent="0.25">
      <c r="A10" s="8" t="s">
        <v>8</v>
      </c>
      <c r="B10" s="22">
        <v>0</v>
      </c>
      <c r="C10" s="22">
        <v>0</v>
      </c>
      <c r="D10" s="22">
        <v>15</v>
      </c>
      <c r="E10" s="22">
        <v>2</v>
      </c>
      <c r="F10" s="22">
        <v>3</v>
      </c>
      <c r="G10" s="22">
        <v>3</v>
      </c>
      <c r="H10" s="22">
        <v>0</v>
      </c>
      <c r="I10" s="22">
        <v>23</v>
      </c>
      <c r="J10" s="22">
        <v>4</v>
      </c>
      <c r="K10" s="22">
        <v>1</v>
      </c>
      <c r="L10" s="22">
        <v>2</v>
      </c>
      <c r="M10" s="22">
        <v>0</v>
      </c>
      <c r="N10" s="22">
        <v>0</v>
      </c>
    </row>
    <row r="11" spans="1:14" x14ac:dyDescent="0.25">
      <c r="A11" s="8" t="s">
        <v>9</v>
      </c>
      <c r="B11" s="22">
        <v>1</v>
      </c>
      <c r="C11" s="22">
        <v>0</v>
      </c>
      <c r="D11" s="22">
        <v>176</v>
      </c>
      <c r="E11" s="22">
        <v>1</v>
      </c>
      <c r="F11" s="22">
        <v>21</v>
      </c>
      <c r="G11" s="22">
        <v>92</v>
      </c>
      <c r="H11" s="22">
        <v>8</v>
      </c>
      <c r="I11" s="22">
        <v>103</v>
      </c>
      <c r="J11" s="22">
        <v>6</v>
      </c>
      <c r="K11" s="22">
        <v>35</v>
      </c>
      <c r="L11" s="22">
        <v>33</v>
      </c>
      <c r="M11" s="22">
        <v>0</v>
      </c>
      <c r="N11" s="22">
        <v>0</v>
      </c>
    </row>
    <row r="12" spans="1:14" x14ac:dyDescent="0.25">
      <c r="A12" s="8" t="s">
        <v>10</v>
      </c>
      <c r="B12" s="22">
        <v>1</v>
      </c>
      <c r="C12" s="22">
        <v>0</v>
      </c>
      <c r="D12" s="22">
        <v>21</v>
      </c>
      <c r="E12" s="22">
        <v>0</v>
      </c>
      <c r="F12" s="22">
        <v>10</v>
      </c>
      <c r="G12" s="22">
        <v>5</v>
      </c>
      <c r="H12" s="22">
        <v>0</v>
      </c>
      <c r="I12" s="22">
        <v>16</v>
      </c>
      <c r="J12" s="22">
        <v>1</v>
      </c>
      <c r="K12" s="22">
        <v>1</v>
      </c>
      <c r="L12" s="22">
        <v>2</v>
      </c>
      <c r="M12" s="22">
        <v>0</v>
      </c>
      <c r="N12" s="22">
        <v>0</v>
      </c>
    </row>
    <row r="13" spans="1:14" x14ac:dyDescent="0.25">
      <c r="A13" s="8" t="s">
        <v>11</v>
      </c>
      <c r="B13" s="22">
        <v>1</v>
      </c>
      <c r="C13" s="22">
        <v>0</v>
      </c>
      <c r="D13" s="22">
        <v>194</v>
      </c>
      <c r="E13" s="22">
        <v>1</v>
      </c>
      <c r="F13" s="22">
        <v>24</v>
      </c>
      <c r="G13" s="22">
        <v>104</v>
      </c>
      <c r="H13" s="22">
        <v>27</v>
      </c>
      <c r="I13" s="22">
        <v>154</v>
      </c>
      <c r="J13" s="22">
        <v>5</v>
      </c>
      <c r="K13" s="22">
        <v>13</v>
      </c>
      <c r="L13" s="22">
        <v>47</v>
      </c>
      <c r="M13" s="22">
        <v>0</v>
      </c>
      <c r="N13" s="22">
        <v>0</v>
      </c>
    </row>
    <row r="14" spans="1:14" x14ac:dyDescent="0.25">
      <c r="A14" s="8" t="s">
        <v>12</v>
      </c>
      <c r="B14" s="22">
        <v>1</v>
      </c>
      <c r="C14" s="22">
        <v>1</v>
      </c>
      <c r="D14" s="22">
        <v>36</v>
      </c>
      <c r="E14" s="22">
        <v>0</v>
      </c>
      <c r="F14" s="22">
        <v>10</v>
      </c>
      <c r="G14" s="22">
        <v>20</v>
      </c>
      <c r="H14" s="22">
        <v>6</v>
      </c>
      <c r="I14" s="22">
        <v>31</v>
      </c>
      <c r="J14" s="22">
        <v>5</v>
      </c>
      <c r="K14" s="22">
        <v>6</v>
      </c>
      <c r="L14" s="22">
        <v>7</v>
      </c>
      <c r="M14" s="22">
        <v>1</v>
      </c>
      <c r="N14" s="22">
        <v>0</v>
      </c>
    </row>
    <row r="15" spans="1:14" x14ac:dyDescent="0.25">
      <c r="A15" s="8" t="s">
        <v>13</v>
      </c>
      <c r="B15" s="22">
        <v>1</v>
      </c>
      <c r="C15" s="22">
        <v>0</v>
      </c>
      <c r="D15" s="22">
        <v>62</v>
      </c>
      <c r="E15" s="22">
        <v>1</v>
      </c>
      <c r="F15" s="22">
        <v>14</v>
      </c>
      <c r="G15" s="22">
        <v>72</v>
      </c>
      <c r="H15" s="22">
        <v>7</v>
      </c>
      <c r="I15" s="22">
        <v>73</v>
      </c>
      <c r="J15" s="22">
        <v>2</v>
      </c>
      <c r="K15" s="22">
        <v>19</v>
      </c>
      <c r="L15" s="22">
        <v>24</v>
      </c>
      <c r="M15" s="22">
        <v>0</v>
      </c>
      <c r="N15" s="22">
        <v>0</v>
      </c>
    </row>
    <row r="16" spans="1:14" x14ac:dyDescent="0.25">
      <c r="A16" s="13" t="s">
        <v>29</v>
      </c>
      <c r="B16" s="5">
        <f>SUM(B2:B15)</f>
        <v>12</v>
      </c>
      <c r="C16" s="5">
        <f t="shared" ref="C16:N16" si="0">SUM(C2:C15)</f>
        <v>1</v>
      </c>
      <c r="D16" s="5">
        <f t="shared" si="0"/>
        <v>938</v>
      </c>
      <c r="E16" s="5">
        <f t="shared" si="0"/>
        <v>7</v>
      </c>
      <c r="F16" s="5">
        <f t="shared" si="0"/>
        <v>144</v>
      </c>
      <c r="G16" s="5">
        <f t="shared" si="0"/>
        <v>591</v>
      </c>
      <c r="H16" s="5">
        <f t="shared" si="0"/>
        <v>74</v>
      </c>
      <c r="I16" s="5">
        <f t="shared" si="0"/>
        <v>803</v>
      </c>
      <c r="J16" s="5">
        <f t="shared" si="0"/>
        <v>39</v>
      </c>
      <c r="K16" s="5">
        <f t="shared" si="0"/>
        <v>102</v>
      </c>
      <c r="L16" s="5">
        <f t="shared" si="0"/>
        <v>183</v>
      </c>
      <c r="M16" s="5">
        <f t="shared" si="0"/>
        <v>1</v>
      </c>
      <c r="N16" s="5">
        <f t="shared" si="0"/>
        <v>0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F/iuUCzeAb6EC0/8EufxAW1do8NfjpBbq062SwZvOyPJ9G/bpgGkz02+agEgaIoNOf2ZRJ/OsmLhfZfGtabZ9Q==" saltValue="1y6ztQTWNz7KXHAXxr4+j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GC494"/>
  <sheetViews>
    <sheetView zoomScaleNormal="100" zoomScalePageLayoutView="130" workbookViewId="0">
      <selection activeCell="F18" sqref="F18"/>
    </sheetView>
  </sheetViews>
  <sheetFormatPr defaultColWidth="16" defaultRowHeight="15" x14ac:dyDescent="0.25"/>
  <cols>
    <col min="1" max="16384" width="16" style="1"/>
  </cols>
  <sheetData>
    <row r="1" spans="1:185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</row>
    <row r="2" spans="1:185" x14ac:dyDescent="0.25">
      <c r="A2" s="8" t="s">
        <v>0</v>
      </c>
      <c r="B2" s="25">
        <v>0</v>
      </c>
      <c r="C2" s="25">
        <v>0</v>
      </c>
      <c r="D2" s="25">
        <v>2</v>
      </c>
      <c r="E2" s="25">
        <v>1</v>
      </c>
      <c r="F2" s="25">
        <v>0</v>
      </c>
      <c r="G2" s="25">
        <v>1</v>
      </c>
      <c r="H2" s="25">
        <v>0</v>
      </c>
      <c r="I2" s="25">
        <v>2</v>
      </c>
      <c r="J2" s="25">
        <v>1</v>
      </c>
      <c r="K2" s="25">
        <v>1</v>
      </c>
      <c r="L2" s="25">
        <v>0</v>
      </c>
      <c r="M2" s="25">
        <v>0</v>
      </c>
      <c r="N2" s="25">
        <v>0</v>
      </c>
      <c r="O2" s="7"/>
      <c r="S2" s="7"/>
      <c r="U2" s="7"/>
      <c r="V2" s="7"/>
      <c r="W2" s="7"/>
      <c r="X2" s="7"/>
      <c r="Y2" s="7"/>
      <c r="Z2" s="7"/>
      <c r="AA2" s="7"/>
      <c r="AB2" s="7"/>
      <c r="AF2" s="7"/>
      <c r="AH2" s="7"/>
      <c r="AI2" s="7"/>
      <c r="AJ2" s="7"/>
      <c r="AK2" s="7"/>
      <c r="AL2" s="7"/>
      <c r="AM2" s="7"/>
      <c r="AN2" s="7"/>
      <c r="AO2" s="7"/>
      <c r="AS2" s="7"/>
      <c r="AU2" s="7"/>
      <c r="AV2" s="7"/>
      <c r="AW2" s="7"/>
      <c r="AX2" s="7"/>
      <c r="AY2" s="7"/>
      <c r="AZ2" s="7"/>
      <c r="BA2" s="7"/>
      <c r="BB2" s="7"/>
      <c r="BF2" s="7"/>
      <c r="BH2" s="7"/>
      <c r="BI2" s="7"/>
      <c r="BJ2" s="7"/>
      <c r="BK2" s="7"/>
      <c r="BL2" s="7"/>
      <c r="BM2" s="7"/>
      <c r="BN2" s="7"/>
      <c r="BO2" s="7"/>
      <c r="BS2" s="7"/>
      <c r="BU2" s="7"/>
      <c r="BV2" s="7"/>
      <c r="BW2" s="7"/>
      <c r="BX2" s="7"/>
      <c r="BY2" s="7"/>
      <c r="BZ2" s="7"/>
      <c r="CA2" s="7"/>
      <c r="CB2" s="7"/>
      <c r="CF2" s="7"/>
      <c r="CH2" s="7"/>
      <c r="CI2" s="7"/>
      <c r="CJ2" s="7"/>
      <c r="CK2" s="7"/>
      <c r="CL2" s="7"/>
      <c r="CM2" s="7"/>
      <c r="CN2" s="7"/>
      <c r="CO2" s="7"/>
      <c r="CS2" s="7"/>
      <c r="CU2" s="7"/>
      <c r="CV2" s="7"/>
      <c r="CW2" s="7"/>
      <c r="CX2" s="7"/>
      <c r="CY2" s="7"/>
      <c r="CZ2" s="7"/>
      <c r="DA2" s="7"/>
      <c r="DB2" s="7"/>
      <c r="DF2" s="7"/>
      <c r="DH2" s="7"/>
      <c r="DI2" s="7"/>
      <c r="DJ2" s="7"/>
      <c r="DK2" s="7"/>
      <c r="DL2" s="7"/>
      <c r="DM2" s="7"/>
      <c r="DN2" s="7"/>
      <c r="DO2" s="7"/>
      <c r="DS2" s="7"/>
      <c r="DU2" s="7"/>
      <c r="DV2" s="7"/>
      <c r="DW2" s="7"/>
      <c r="DX2" s="7"/>
      <c r="DY2" s="7"/>
      <c r="DZ2" s="7"/>
      <c r="EA2" s="7"/>
      <c r="EB2" s="7"/>
      <c r="EF2" s="7"/>
      <c r="EH2" s="7"/>
      <c r="EI2" s="7"/>
      <c r="EJ2" s="7"/>
      <c r="EK2" s="7"/>
      <c r="EL2" s="7"/>
      <c r="EM2" s="7"/>
      <c r="EN2" s="7"/>
      <c r="EO2" s="7"/>
      <c r="ES2" s="7"/>
      <c r="EU2" s="7"/>
      <c r="EV2" s="7"/>
      <c r="EW2" s="7"/>
      <c r="EX2" s="7"/>
      <c r="EY2" s="7"/>
      <c r="EZ2" s="7"/>
      <c r="FA2" s="7"/>
      <c r="FB2" s="7"/>
      <c r="FC2" s="7"/>
      <c r="FE2" s="7"/>
      <c r="FG2" s="7"/>
      <c r="FI2" s="7"/>
      <c r="FJ2" s="7"/>
      <c r="FK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</row>
    <row r="3" spans="1:185" x14ac:dyDescent="0.25">
      <c r="A3" s="8" t="s">
        <v>1</v>
      </c>
      <c r="B3" s="25">
        <v>0</v>
      </c>
      <c r="C3" s="25">
        <v>0</v>
      </c>
      <c r="D3" s="25">
        <v>46</v>
      </c>
      <c r="E3" s="25">
        <v>0</v>
      </c>
      <c r="F3" s="25">
        <v>12</v>
      </c>
      <c r="G3" s="25">
        <v>11</v>
      </c>
      <c r="H3" s="25">
        <v>8</v>
      </c>
      <c r="I3" s="25">
        <v>38</v>
      </c>
      <c r="J3" s="25">
        <v>0</v>
      </c>
      <c r="K3" s="25">
        <v>7</v>
      </c>
      <c r="L3" s="25">
        <v>2</v>
      </c>
      <c r="M3" s="25">
        <v>0</v>
      </c>
      <c r="N3" s="25">
        <v>0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7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8"/>
      <c r="FD3" s="26"/>
      <c r="FE3" s="28"/>
      <c r="FF3" s="26"/>
      <c r="FG3" s="28"/>
      <c r="FH3" s="26"/>
      <c r="FI3" s="28"/>
      <c r="FJ3" s="26"/>
      <c r="FK3" s="28"/>
      <c r="FL3" s="26"/>
      <c r="FM3" s="28"/>
      <c r="FN3" s="26"/>
      <c r="FO3" s="28"/>
      <c r="FP3" s="26"/>
      <c r="FQ3" s="28"/>
      <c r="FR3" s="26"/>
      <c r="FS3" s="28"/>
      <c r="FT3" s="26"/>
      <c r="FU3" s="28"/>
      <c r="FV3" s="26"/>
      <c r="FW3" s="28"/>
      <c r="FX3" s="26"/>
      <c r="FY3" s="28"/>
      <c r="FZ3" s="26"/>
      <c r="GA3" s="28"/>
      <c r="GB3" s="29"/>
      <c r="GC3" s="28"/>
    </row>
    <row r="4" spans="1:185" x14ac:dyDescent="0.25">
      <c r="A4" s="8" t="s">
        <v>2</v>
      </c>
      <c r="B4" s="25">
        <v>7</v>
      </c>
      <c r="C4" s="25">
        <v>0</v>
      </c>
      <c r="D4" s="25">
        <v>240</v>
      </c>
      <c r="E4" s="25">
        <v>0</v>
      </c>
      <c r="F4" s="25">
        <v>22</v>
      </c>
      <c r="G4" s="25">
        <v>188</v>
      </c>
      <c r="H4" s="25">
        <v>11</v>
      </c>
      <c r="I4" s="25">
        <v>227</v>
      </c>
      <c r="J4" s="25">
        <v>11</v>
      </c>
      <c r="K4" s="25">
        <v>7</v>
      </c>
      <c r="L4" s="25">
        <v>46</v>
      </c>
      <c r="M4" s="25">
        <v>0</v>
      </c>
      <c r="N4" s="25">
        <v>0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7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8"/>
      <c r="FD4" s="26"/>
      <c r="FE4" s="28"/>
      <c r="FF4" s="26"/>
      <c r="FG4" s="28"/>
      <c r="FH4" s="26"/>
      <c r="FI4" s="28"/>
      <c r="FJ4" s="26"/>
      <c r="FK4" s="28"/>
      <c r="FL4" s="26"/>
      <c r="FM4" s="28"/>
      <c r="FN4" s="26"/>
      <c r="FO4" s="28"/>
      <c r="FP4" s="26"/>
      <c r="FQ4" s="28"/>
      <c r="FR4" s="26"/>
      <c r="FS4" s="28"/>
      <c r="FT4" s="26"/>
      <c r="FU4" s="28"/>
      <c r="FV4" s="26"/>
      <c r="FW4" s="28"/>
      <c r="FX4" s="26"/>
      <c r="FY4" s="28"/>
      <c r="FZ4" s="26"/>
      <c r="GA4" s="28"/>
      <c r="GB4" s="29"/>
      <c r="GC4" s="28"/>
    </row>
    <row r="5" spans="1:185" x14ac:dyDescent="0.25">
      <c r="A5" s="8" t="s">
        <v>3</v>
      </c>
      <c r="B5" s="25">
        <v>0</v>
      </c>
      <c r="C5" s="25">
        <v>0</v>
      </c>
      <c r="D5" s="25">
        <v>12</v>
      </c>
      <c r="E5" s="25">
        <v>0</v>
      </c>
      <c r="F5" s="25">
        <v>4</v>
      </c>
      <c r="G5" s="25">
        <v>1</v>
      </c>
      <c r="H5" s="25">
        <v>0</v>
      </c>
      <c r="I5" s="25">
        <v>12</v>
      </c>
      <c r="J5" s="25">
        <v>0</v>
      </c>
      <c r="K5" s="25">
        <v>5</v>
      </c>
      <c r="L5" s="25">
        <v>0</v>
      </c>
      <c r="M5" s="25">
        <v>0</v>
      </c>
      <c r="N5" s="25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8"/>
      <c r="FD5" s="26"/>
      <c r="FE5" s="28"/>
      <c r="FF5" s="26"/>
      <c r="FG5" s="28"/>
      <c r="FH5" s="26"/>
      <c r="FI5" s="28"/>
      <c r="FJ5" s="26"/>
      <c r="FK5" s="28"/>
      <c r="FL5" s="26"/>
      <c r="FM5" s="28"/>
      <c r="FN5" s="26"/>
      <c r="FO5" s="28"/>
      <c r="FP5" s="26"/>
      <c r="FQ5" s="28"/>
      <c r="FR5" s="26"/>
      <c r="FS5" s="28"/>
      <c r="FT5" s="26"/>
      <c r="FU5" s="28"/>
      <c r="FV5" s="26"/>
      <c r="FW5" s="28"/>
      <c r="FX5" s="26"/>
      <c r="FY5" s="28"/>
      <c r="FZ5" s="26"/>
      <c r="GA5" s="28"/>
      <c r="GB5" s="29"/>
      <c r="GC5" s="28"/>
    </row>
    <row r="6" spans="1:185" x14ac:dyDescent="0.25">
      <c r="A6" s="8" t="s">
        <v>4</v>
      </c>
      <c r="B6" s="25">
        <v>0</v>
      </c>
      <c r="C6" s="25">
        <v>0</v>
      </c>
      <c r="D6" s="25">
        <v>23</v>
      </c>
      <c r="E6" s="25">
        <v>1</v>
      </c>
      <c r="F6" s="25">
        <v>3</v>
      </c>
      <c r="G6" s="25">
        <v>5</v>
      </c>
      <c r="H6" s="25">
        <v>4</v>
      </c>
      <c r="I6" s="25">
        <v>7</v>
      </c>
      <c r="J6" s="25">
        <v>2</v>
      </c>
      <c r="K6" s="25">
        <v>11</v>
      </c>
      <c r="L6" s="25">
        <v>3</v>
      </c>
      <c r="M6" s="25">
        <v>0</v>
      </c>
      <c r="N6" s="25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7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8"/>
      <c r="FD6" s="26"/>
      <c r="FE6" s="28"/>
      <c r="FF6" s="26"/>
      <c r="FG6" s="28"/>
      <c r="FH6" s="26"/>
      <c r="FI6" s="28"/>
      <c r="FJ6" s="26"/>
      <c r="FK6" s="28"/>
      <c r="FL6" s="26"/>
      <c r="FM6" s="28"/>
      <c r="FN6" s="26"/>
      <c r="FO6" s="28"/>
      <c r="FP6" s="26"/>
      <c r="FQ6" s="28"/>
      <c r="FR6" s="26"/>
      <c r="FS6" s="28"/>
      <c r="FT6" s="26"/>
      <c r="FU6" s="28"/>
      <c r="FV6" s="26"/>
      <c r="FW6" s="28"/>
      <c r="FX6" s="26"/>
      <c r="FY6" s="28"/>
      <c r="FZ6" s="26"/>
      <c r="GA6" s="28"/>
      <c r="GB6" s="29"/>
      <c r="GC6" s="28"/>
    </row>
    <row r="7" spans="1:185" x14ac:dyDescent="0.25">
      <c r="A7" s="8" t="s">
        <v>5</v>
      </c>
      <c r="B7" s="25">
        <v>1</v>
      </c>
      <c r="C7" s="25">
        <v>0</v>
      </c>
      <c r="D7" s="25">
        <v>48</v>
      </c>
      <c r="E7" s="25">
        <v>0</v>
      </c>
      <c r="F7" s="25">
        <v>8</v>
      </c>
      <c r="G7" s="25">
        <v>30</v>
      </c>
      <c r="H7" s="25">
        <v>1</v>
      </c>
      <c r="I7" s="25">
        <v>54</v>
      </c>
      <c r="J7" s="25">
        <v>0</v>
      </c>
      <c r="K7" s="25">
        <v>2</v>
      </c>
      <c r="L7" s="25">
        <v>3</v>
      </c>
      <c r="M7" s="25">
        <v>0</v>
      </c>
      <c r="N7" s="25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7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8"/>
      <c r="FD7" s="26"/>
      <c r="FE7" s="28"/>
      <c r="FF7" s="26"/>
      <c r="FG7" s="28"/>
      <c r="FH7" s="26"/>
      <c r="FI7" s="28"/>
      <c r="FJ7" s="26"/>
      <c r="FK7" s="28"/>
      <c r="FL7" s="26"/>
      <c r="FM7" s="28"/>
      <c r="FN7" s="26"/>
      <c r="FO7" s="28"/>
      <c r="FP7" s="26"/>
      <c r="FQ7" s="28"/>
      <c r="FR7" s="26"/>
      <c r="FS7" s="28"/>
      <c r="FT7" s="26"/>
      <c r="FU7" s="28"/>
      <c r="FV7" s="26"/>
      <c r="FW7" s="28"/>
      <c r="FX7" s="26"/>
      <c r="FY7" s="28"/>
      <c r="FZ7" s="26"/>
      <c r="GA7" s="28"/>
      <c r="GB7" s="29"/>
      <c r="GC7" s="28"/>
    </row>
    <row r="8" spans="1:185" x14ac:dyDescent="0.25">
      <c r="A8" s="8" t="s">
        <v>6</v>
      </c>
      <c r="B8" s="25">
        <v>0</v>
      </c>
      <c r="C8" s="25">
        <v>0</v>
      </c>
      <c r="D8" s="25">
        <v>10</v>
      </c>
      <c r="E8" s="25">
        <v>0</v>
      </c>
      <c r="F8" s="25">
        <v>1</v>
      </c>
      <c r="G8" s="25">
        <v>2</v>
      </c>
      <c r="H8" s="25">
        <v>0</v>
      </c>
      <c r="I8" s="25">
        <v>13</v>
      </c>
      <c r="J8" s="25">
        <v>0</v>
      </c>
      <c r="K8" s="25">
        <v>1</v>
      </c>
      <c r="L8" s="25">
        <v>2</v>
      </c>
      <c r="M8" s="25">
        <v>0</v>
      </c>
      <c r="N8" s="25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7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8"/>
      <c r="FD8" s="26"/>
      <c r="FE8" s="28"/>
      <c r="FF8" s="26"/>
      <c r="FG8" s="28"/>
      <c r="FH8" s="26"/>
      <c r="FI8" s="28"/>
      <c r="FJ8" s="26"/>
      <c r="FK8" s="28"/>
      <c r="FL8" s="26"/>
      <c r="FM8" s="28"/>
      <c r="FN8" s="26"/>
      <c r="FO8" s="28"/>
      <c r="FP8" s="26"/>
      <c r="FQ8" s="28"/>
      <c r="FR8" s="26"/>
      <c r="FS8" s="28"/>
      <c r="FT8" s="26"/>
      <c r="FU8" s="28"/>
      <c r="FV8" s="26"/>
      <c r="FW8" s="28"/>
      <c r="FX8" s="26"/>
      <c r="FY8" s="28"/>
      <c r="FZ8" s="26"/>
      <c r="GA8" s="28"/>
      <c r="GB8" s="29"/>
      <c r="GC8" s="28"/>
    </row>
    <row r="9" spans="1:185" x14ac:dyDescent="0.25">
      <c r="A9" s="8" t="s">
        <v>7</v>
      </c>
      <c r="B9" s="25">
        <v>0</v>
      </c>
      <c r="C9" s="25">
        <v>0</v>
      </c>
      <c r="D9" s="25">
        <v>9</v>
      </c>
      <c r="E9" s="25">
        <v>1</v>
      </c>
      <c r="F9" s="25">
        <v>0</v>
      </c>
      <c r="G9" s="25">
        <v>1</v>
      </c>
      <c r="H9" s="25">
        <v>0</v>
      </c>
      <c r="I9" s="25">
        <v>12</v>
      </c>
      <c r="J9" s="25">
        <v>0</v>
      </c>
      <c r="K9" s="25">
        <v>2</v>
      </c>
      <c r="L9" s="25">
        <v>1</v>
      </c>
      <c r="M9" s="25">
        <v>0</v>
      </c>
      <c r="N9" s="25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7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8"/>
      <c r="FD9" s="26"/>
      <c r="FE9" s="28"/>
      <c r="FF9" s="26"/>
      <c r="FG9" s="28"/>
      <c r="FH9" s="26"/>
      <c r="FI9" s="28"/>
      <c r="FJ9" s="26"/>
      <c r="FK9" s="28"/>
      <c r="FL9" s="26"/>
      <c r="FM9" s="28"/>
      <c r="FN9" s="26"/>
      <c r="FO9" s="28"/>
      <c r="FP9" s="26"/>
      <c r="FQ9" s="28"/>
      <c r="FR9" s="26"/>
      <c r="FS9" s="28"/>
      <c r="FT9" s="26"/>
      <c r="FU9" s="28"/>
      <c r="FV9" s="26"/>
      <c r="FW9" s="28"/>
      <c r="FX9" s="26"/>
      <c r="FY9" s="28"/>
      <c r="FZ9" s="26"/>
      <c r="GA9" s="28"/>
      <c r="GB9" s="29"/>
      <c r="GC9" s="28"/>
    </row>
    <row r="10" spans="1:185" x14ac:dyDescent="0.25">
      <c r="A10" s="8" t="s">
        <v>8</v>
      </c>
      <c r="B10" s="25">
        <v>1</v>
      </c>
      <c r="C10" s="25">
        <v>0</v>
      </c>
      <c r="D10" s="25">
        <v>16</v>
      </c>
      <c r="E10" s="25">
        <v>2</v>
      </c>
      <c r="F10" s="25">
        <v>2</v>
      </c>
      <c r="G10" s="25">
        <v>5</v>
      </c>
      <c r="H10" s="25">
        <v>1</v>
      </c>
      <c r="I10" s="25">
        <v>21</v>
      </c>
      <c r="J10" s="25">
        <v>2</v>
      </c>
      <c r="K10" s="25">
        <v>1</v>
      </c>
      <c r="L10" s="25">
        <v>1</v>
      </c>
      <c r="M10" s="25">
        <v>0</v>
      </c>
      <c r="N10" s="25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7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8"/>
      <c r="FD10" s="26"/>
      <c r="FE10" s="28"/>
      <c r="FF10" s="26"/>
      <c r="FG10" s="28"/>
      <c r="FH10" s="26"/>
      <c r="FI10" s="28"/>
      <c r="FJ10" s="26"/>
      <c r="FK10" s="28"/>
      <c r="FL10" s="26"/>
      <c r="FM10" s="28"/>
      <c r="FN10" s="26"/>
      <c r="FO10" s="28"/>
      <c r="FP10" s="26"/>
      <c r="FQ10" s="28"/>
      <c r="FR10" s="26"/>
      <c r="FS10" s="28"/>
      <c r="FT10" s="26"/>
      <c r="FU10" s="28"/>
      <c r="FV10" s="26"/>
      <c r="FW10" s="28"/>
      <c r="FX10" s="26"/>
      <c r="FY10" s="28"/>
      <c r="FZ10" s="26"/>
      <c r="GA10" s="28"/>
      <c r="GB10" s="29"/>
      <c r="GC10" s="28"/>
    </row>
    <row r="11" spans="1:185" x14ac:dyDescent="0.25">
      <c r="A11" s="8" t="s">
        <v>9</v>
      </c>
      <c r="B11" s="25">
        <v>2</v>
      </c>
      <c r="C11" s="25">
        <v>0</v>
      </c>
      <c r="D11" s="25">
        <v>185</v>
      </c>
      <c r="E11" s="25">
        <v>1</v>
      </c>
      <c r="F11" s="25">
        <v>19</v>
      </c>
      <c r="G11" s="25">
        <v>88</v>
      </c>
      <c r="H11" s="25">
        <v>30</v>
      </c>
      <c r="I11" s="25">
        <v>93</v>
      </c>
      <c r="J11" s="25">
        <v>12</v>
      </c>
      <c r="K11" s="25">
        <v>34</v>
      </c>
      <c r="L11" s="25">
        <v>22</v>
      </c>
      <c r="M11" s="25">
        <v>0</v>
      </c>
      <c r="N11" s="25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7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8"/>
      <c r="FD11" s="26"/>
      <c r="FE11" s="28"/>
      <c r="FF11" s="26"/>
      <c r="FG11" s="28"/>
      <c r="FH11" s="26"/>
      <c r="FI11" s="28"/>
      <c r="FJ11" s="26"/>
      <c r="FK11" s="28"/>
      <c r="FL11" s="26"/>
      <c r="FM11" s="28"/>
      <c r="FN11" s="26"/>
      <c r="FO11" s="28"/>
      <c r="FP11" s="26"/>
      <c r="FQ11" s="28"/>
      <c r="FR11" s="26"/>
      <c r="FS11" s="28"/>
      <c r="FT11" s="26"/>
      <c r="FU11" s="28"/>
      <c r="FV11" s="26"/>
      <c r="FW11" s="28"/>
      <c r="FX11" s="26"/>
      <c r="FY11" s="28"/>
      <c r="FZ11" s="26"/>
      <c r="GA11" s="28"/>
      <c r="GB11" s="29"/>
      <c r="GC11" s="28"/>
    </row>
    <row r="12" spans="1:185" x14ac:dyDescent="0.25">
      <c r="A12" s="8" t="s">
        <v>10</v>
      </c>
      <c r="B12" s="25">
        <v>1</v>
      </c>
      <c r="C12" s="25">
        <v>0</v>
      </c>
      <c r="D12" s="25">
        <v>19</v>
      </c>
      <c r="E12" s="25">
        <v>0</v>
      </c>
      <c r="F12" s="25">
        <v>2</v>
      </c>
      <c r="G12" s="25">
        <v>7</v>
      </c>
      <c r="H12" s="25">
        <v>3</v>
      </c>
      <c r="I12" s="25">
        <v>17</v>
      </c>
      <c r="J12" s="25">
        <v>0</v>
      </c>
      <c r="K12" s="25">
        <v>2</v>
      </c>
      <c r="L12" s="25">
        <v>3</v>
      </c>
      <c r="M12" s="25">
        <v>0</v>
      </c>
      <c r="N12" s="25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7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8"/>
      <c r="FD12" s="26"/>
      <c r="FE12" s="28"/>
      <c r="FF12" s="26"/>
      <c r="FG12" s="28"/>
      <c r="FH12" s="26"/>
      <c r="FI12" s="28"/>
      <c r="FJ12" s="26"/>
      <c r="FK12" s="28"/>
      <c r="FL12" s="26"/>
      <c r="FM12" s="28"/>
      <c r="FN12" s="26"/>
      <c r="FO12" s="28"/>
      <c r="FP12" s="26"/>
      <c r="FQ12" s="28"/>
      <c r="FR12" s="26"/>
      <c r="FS12" s="28"/>
      <c r="FT12" s="26"/>
      <c r="FU12" s="28"/>
      <c r="FV12" s="26"/>
      <c r="FW12" s="28"/>
      <c r="FX12" s="26"/>
      <c r="FY12" s="28"/>
      <c r="FZ12" s="26"/>
      <c r="GA12" s="28"/>
      <c r="GB12" s="29"/>
      <c r="GC12" s="28"/>
    </row>
    <row r="13" spans="1:185" x14ac:dyDescent="0.25">
      <c r="A13" s="8" t="s">
        <v>11</v>
      </c>
      <c r="B13" s="25">
        <v>4</v>
      </c>
      <c r="C13" s="25">
        <v>0</v>
      </c>
      <c r="D13" s="25">
        <v>189</v>
      </c>
      <c r="E13" s="25">
        <v>5</v>
      </c>
      <c r="F13" s="25">
        <v>19</v>
      </c>
      <c r="G13" s="25">
        <v>96</v>
      </c>
      <c r="H13" s="25">
        <v>25</v>
      </c>
      <c r="I13" s="25">
        <v>118</v>
      </c>
      <c r="J13" s="25">
        <v>10</v>
      </c>
      <c r="K13" s="25">
        <v>15</v>
      </c>
      <c r="L13" s="25">
        <v>32</v>
      </c>
      <c r="M13" s="25">
        <v>0</v>
      </c>
      <c r="N13" s="25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8"/>
      <c r="FD13" s="26"/>
      <c r="FE13" s="28"/>
      <c r="FF13" s="26"/>
      <c r="FG13" s="28"/>
      <c r="FH13" s="26"/>
      <c r="FI13" s="28"/>
      <c r="FJ13" s="26"/>
      <c r="FK13" s="28"/>
      <c r="FL13" s="26"/>
      <c r="FM13" s="28"/>
      <c r="FN13" s="26"/>
      <c r="FO13" s="28"/>
      <c r="FP13" s="26"/>
      <c r="FQ13" s="28"/>
      <c r="FR13" s="26"/>
      <c r="FS13" s="28"/>
      <c r="FT13" s="26"/>
      <c r="FU13" s="28"/>
      <c r="FV13" s="26"/>
      <c r="FW13" s="28"/>
      <c r="FX13" s="26"/>
      <c r="FY13" s="28"/>
      <c r="FZ13" s="26"/>
      <c r="GA13" s="28"/>
      <c r="GB13" s="29"/>
      <c r="GC13" s="28"/>
    </row>
    <row r="14" spans="1:185" x14ac:dyDescent="0.25">
      <c r="A14" s="8" t="s">
        <v>12</v>
      </c>
      <c r="B14" s="25">
        <v>0</v>
      </c>
      <c r="C14" s="25">
        <v>0</v>
      </c>
      <c r="D14" s="25">
        <v>27</v>
      </c>
      <c r="E14" s="25">
        <v>1</v>
      </c>
      <c r="F14" s="25">
        <v>10</v>
      </c>
      <c r="G14" s="25">
        <v>8</v>
      </c>
      <c r="H14" s="25">
        <v>2</v>
      </c>
      <c r="I14" s="25">
        <v>25</v>
      </c>
      <c r="J14" s="25">
        <v>2</v>
      </c>
      <c r="K14" s="25">
        <v>14</v>
      </c>
      <c r="L14" s="25">
        <v>6</v>
      </c>
      <c r="M14" s="25">
        <v>0</v>
      </c>
      <c r="N14" s="25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7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8"/>
      <c r="FD14" s="26"/>
      <c r="FE14" s="28"/>
      <c r="FF14" s="26"/>
      <c r="FG14" s="28"/>
      <c r="FH14" s="26"/>
      <c r="FI14" s="28"/>
      <c r="FJ14" s="26"/>
      <c r="FK14" s="28"/>
      <c r="FL14" s="26"/>
      <c r="FM14" s="28"/>
      <c r="FN14" s="26"/>
      <c r="FO14" s="28"/>
      <c r="FP14" s="26"/>
      <c r="FQ14" s="28"/>
      <c r="FR14" s="26"/>
      <c r="FS14" s="28"/>
      <c r="FT14" s="26"/>
      <c r="FU14" s="28"/>
      <c r="FV14" s="26"/>
      <c r="FW14" s="28"/>
      <c r="FX14" s="26"/>
      <c r="FY14" s="28"/>
      <c r="FZ14" s="26"/>
      <c r="GA14" s="28"/>
      <c r="GB14" s="29"/>
      <c r="GC14" s="28"/>
    </row>
    <row r="15" spans="1:185" x14ac:dyDescent="0.25">
      <c r="A15" s="8" t="s">
        <v>13</v>
      </c>
      <c r="B15" s="25">
        <v>5</v>
      </c>
      <c r="C15" s="25">
        <v>0</v>
      </c>
      <c r="D15" s="25">
        <v>69</v>
      </c>
      <c r="E15" s="25">
        <v>1</v>
      </c>
      <c r="F15" s="25">
        <v>6</v>
      </c>
      <c r="G15" s="25">
        <v>52</v>
      </c>
      <c r="H15" s="25">
        <v>20</v>
      </c>
      <c r="I15" s="25">
        <v>63</v>
      </c>
      <c r="J15" s="25">
        <v>3</v>
      </c>
      <c r="K15" s="25">
        <v>10</v>
      </c>
      <c r="L15" s="25">
        <v>18</v>
      </c>
      <c r="M15" s="25">
        <v>0</v>
      </c>
      <c r="N15" s="25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8"/>
      <c r="FD15" s="26"/>
      <c r="FE15" s="28"/>
      <c r="FF15" s="26"/>
      <c r="FG15" s="28"/>
      <c r="FH15" s="26"/>
      <c r="FI15" s="28"/>
      <c r="FJ15" s="26"/>
      <c r="FK15" s="28"/>
      <c r="FL15" s="26"/>
      <c r="FM15" s="28"/>
      <c r="FN15" s="26"/>
      <c r="FO15" s="28"/>
      <c r="FP15" s="26"/>
      <c r="FQ15" s="28"/>
      <c r="FR15" s="26"/>
      <c r="FS15" s="28"/>
      <c r="FT15" s="26"/>
      <c r="FU15" s="28"/>
      <c r="FV15" s="26"/>
      <c r="FW15" s="28"/>
      <c r="FX15" s="26"/>
      <c r="FY15" s="28"/>
      <c r="FZ15" s="26"/>
      <c r="GA15" s="28"/>
      <c r="GB15" s="29"/>
      <c r="GC15" s="28"/>
    </row>
    <row r="16" spans="1:185" x14ac:dyDescent="0.25">
      <c r="A16" s="13" t="s">
        <v>29</v>
      </c>
      <c r="B16" s="5">
        <f>SUM(B2:B15)</f>
        <v>21</v>
      </c>
      <c r="C16" s="5">
        <f t="shared" ref="C16:N16" si="0">SUM(C2:C15)</f>
        <v>0</v>
      </c>
      <c r="D16" s="5">
        <f t="shared" si="0"/>
        <v>895</v>
      </c>
      <c r="E16" s="5">
        <f t="shared" si="0"/>
        <v>13</v>
      </c>
      <c r="F16" s="5">
        <f t="shared" si="0"/>
        <v>108</v>
      </c>
      <c r="G16" s="5">
        <f t="shared" si="0"/>
        <v>495</v>
      </c>
      <c r="H16" s="5">
        <f t="shared" si="0"/>
        <v>105</v>
      </c>
      <c r="I16" s="5">
        <f t="shared" si="0"/>
        <v>702</v>
      </c>
      <c r="J16" s="5">
        <f t="shared" si="0"/>
        <v>43</v>
      </c>
      <c r="K16" s="5">
        <f t="shared" si="0"/>
        <v>112</v>
      </c>
      <c r="L16" s="5">
        <f t="shared" si="0"/>
        <v>139</v>
      </c>
      <c r="M16" s="5">
        <f t="shared" si="0"/>
        <v>0</v>
      </c>
      <c r="N16" s="5">
        <f t="shared" si="0"/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7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8"/>
      <c r="FD16" s="26"/>
      <c r="FE16" s="28"/>
      <c r="FF16" s="26"/>
      <c r="FG16" s="28"/>
      <c r="FH16" s="26"/>
      <c r="FI16" s="28"/>
      <c r="FJ16" s="26"/>
      <c r="FK16" s="28"/>
      <c r="FL16" s="26"/>
      <c r="FM16" s="28"/>
      <c r="FN16" s="26"/>
      <c r="FO16" s="28"/>
      <c r="FP16" s="26"/>
      <c r="FQ16" s="28"/>
      <c r="FR16" s="26"/>
      <c r="FS16" s="28"/>
      <c r="FT16" s="26"/>
      <c r="FU16" s="28"/>
      <c r="FV16" s="26"/>
      <c r="FW16" s="28"/>
      <c r="FX16" s="26"/>
      <c r="FY16" s="28"/>
      <c r="FZ16" s="26"/>
      <c r="GA16" s="28"/>
      <c r="GB16" s="29"/>
      <c r="GC16" s="28"/>
    </row>
    <row r="17" spans="1:18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26"/>
      <c r="FC17" s="28"/>
      <c r="FD17" s="26"/>
      <c r="FE17" s="28"/>
      <c r="FF17" s="26"/>
      <c r="FG17" s="28"/>
      <c r="FH17" s="26"/>
      <c r="FI17" s="28"/>
      <c r="FJ17" s="26"/>
      <c r="FK17" s="28"/>
      <c r="FL17" s="26"/>
      <c r="FM17" s="28"/>
      <c r="FN17" s="26"/>
      <c r="FO17" s="28"/>
      <c r="FP17" s="26"/>
      <c r="FQ17" s="28"/>
      <c r="FR17" s="26"/>
      <c r="FS17" s="28"/>
      <c r="FT17" s="26"/>
      <c r="FU17" s="28"/>
      <c r="FV17" s="26"/>
      <c r="FW17" s="28"/>
      <c r="FX17" s="26"/>
      <c r="FY17" s="28"/>
      <c r="FZ17" s="26"/>
      <c r="GA17" s="28"/>
      <c r="GB17" s="29"/>
      <c r="GC17" s="28"/>
    </row>
    <row r="18" spans="1:185" x14ac:dyDescent="0.25">
      <c r="A18" s="36" t="s">
        <v>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</row>
    <row r="19" spans="1:185" x14ac:dyDescent="0.25">
      <c r="A19" s="36" t="s">
        <v>45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</row>
    <row r="20" spans="1:185" x14ac:dyDescent="0.25">
      <c r="A20" s="37" t="s">
        <v>46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</row>
    <row r="21" spans="1:185" x14ac:dyDescent="0.2">
      <c r="A21" s="38" t="s">
        <v>47</v>
      </c>
      <c r="B21" s="7"/>
    </row>
    <row r="22" spans="1:185" x14ac:dyDescent="0.25">
      <c r="A22" s="7"/>
      <c r="B22" s="7"/>
    </row>
    <row r="23" spans="1:185" x14ac:dyDescent="0.25">
      <c r="A23" s="7"/>
      <c r="B23" s="7"/>
    </row>
    <row r="24" spans="1:185" x14ac:dyDescent="0.25">
      <c r="A24" s="7"/>
      <c r="B24" s="8"/>
    </row>
    <row r="25" spans="1:185" x14ac:dyDescent="0.25">
      <c r="A25" s="7"/>
      <c r="B25" s="8"/>
    </row>
    <row r="26" spans="1:185" x14ac:dyDescent="0.25">
      <c r="A26" s="7"/>
      <c r="B26" s="8"/>
    </row>
    <row r="27" spans="1:185" x14ac:dyDescent="0.25">
      <c r="A27" s="7"/>
      <c r="B27" s="8"/>
    </row>
    <row r="28" spans="1:185" x14ac:dyDescent="0.25">
      <c r="A28" s="7"/>
      <c r="B28" s="8"/>
    </row>
    <row r="29" spans="1:185" x14ac:dyDescent="0.25">
      <c r="A29" s="7"/>
      <c r="B29" s="8"/>
    </row>
    <row r="30" spans="1:185" x14ac:dyDescent="0.25">
      <c r="A30" s="7"/>
      <c r="B30" s="8"/>
    </row>
    <row r="31" spans="1:185" x14ac:dyDescent="0.25">
      <c r="A31" s="7"/>
      <c r="B31" s="8"/>
    </row>
    <row r="32" spans="1:185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8"/>
    </row>
    <row r="44" spans="1:2" x14ac:dyDescent="0.25">
      <c r="A44" s="8"/>
    </row>
    <row r="45" spans="1:2" x14ac:dyDescent="0.25">
      <c r="A45" s="8"/>
    </row>
    <row r="46" spans="1:2" x14ac:dyDescent="0.25">
      <c r="A46" s="8"/>
    </row>
    <row r="47" spans="1:2" x14ac:dyDescent="0.25">
      <c r="A47" s="8"/>
    </row>
    <row r="48" spans="1:2" x14ac:dyDescent="0.25">
      <c r="A48" s="8"/>
    </row>
    <row r="49" spans="1:2" x14ac:dyDescent="0.25">
      <c r="A49" s="8"/>
    </row>
    <row r="50" spans="1:2" x14ac:dyDescent="0.25">
      <c r="A50" s="8"/>
    </row>
    <row r="51" spans="1:2" x14ac:dyDescent="0.25">
      <c r="A51" s="8"/>
    </row>
    <row r="52" spans="1:2" x14ac:dyDescent="0.25">
      <c r="A52" s="8"/>
    </row>
    <row r="53" spans="1:2" x14ac:dyDescent="0.25">
      <c r="A53" s="8"/>
    </row>
    <row r="54" spans="1:2" x14ac:dyDescent="0.25">
      <c r="A54" s="8"/>
    </row>
    <row r="55" spans="1:2" x14ac:dyDescent="0.25">
      <c r="A55" s="8"/>
    </row>
    <row r="56" spans="1:2" x14ac:dyDescent="0.25">
      <c r="A56" s="8"/>
    </row>
    <row r="57" spans="1:2" x14ac:dyDescent="0.25">
      <c r="A57" s="8"/>
    </row>
    <row r="58" spans="1:2" x14ac:dyDescent="0.25">
      <c r="A58" s="8"/>
      <c r="B58" s="8"/>
    </row>
    <row r="59" spans="1:2" x14ac:dyDescent="0.25">
      <c r="A59" s="8"/>
      <c r="B59" s="8"/>
    </row>
    <row r="60" spans="1:2" x14ac:dyDescent="0.25">
      <c r="A60" s="8"/>
      <c r="B60" s="8"/>
    </row>
    <row r="61" spans="1:2" x14ac:dyDescent="0.25">
      <c r="A61" s="8"/>
      <c r="B61" s="8"/>
    </row>
    <row r="62" spans="1:2" x14ac:dyDescent="0.25">
      <c r="A62" s="8"/>
      <c r="B62" s="8"/>
    </row>
    <row r="63" spans="1:2" x14ac:dyDescent="0.25">
      <c r="A63" s="8"/>
      <c r="B63" s="8"/>
    </row>
    <row r="64" spans="1:2" x14ac:dyDescent="0.25">
      <c r="A64" s="8"/>
      <c r="B64" s="8"/>
    </row>
    <row r="65" spans="1:2" x14ac:dyDescent="0.25">
      <c r="A65" s="8"/>
      <c r="B65" s="8"/>
    </row>
    <row r="66" spans="1:2" x14ac:dyDescent="0.25">
      <c r="A66" s="8"/>
      <c r="B66" s="8"/>
    </row>
    <row r="67" spans="1:2" x14ac:dyDescent="0.25">
      <c r="A67" s="8"/>
      <c r="B67" s="7"/>
    </row>
    <row r="68" spans="1:2" x14ac:dyDescent="0.25">
      <c r="A68" s="8"/>
      <c r="B68" s="7"/>
    </row>
    <row r="69" spans="1:2" x14ac:dyDescent="0.25">
      <c r="A69" s="8"/>
      <c r="B69" s="7"/>
    </row>
    <row r="70" spans="1:2" x14ac:dyDescent="0.25">
      <c r="A70" s="8"/>
      <c r="B70" s="7"/>
    </row>
    <row r="71" spans="1:2" x14ac:dyDescent="0.25">
      <c r="A71" s="8"/>
      <c r="B71" s="7"/>
    </row>
    <row r="72" spans="1:2" x14ac:dyDescent="0.25">
      <c r="A72" s="8"/>
      <c r="B72" s="7"/>
    </row>
    <row r="73" spans="1:2" x14ac:dyDescent="0.25">
      <c r="A73" s="8"/>
      <c r="B73" s="7"/>
    </row>
    <row r="74" spans="1:2" x14ac:dyDescent="0.25">
      <c r="A74" s="8"/>
      <c r="B74" s="7"/>
    </row>
    <row r="75" spans="1:2" x14ac:dyDescent="0.25">
      <c r="A75" s="8"/>
      <c r="B75" s="7"/>
    </row>
    <row r="76" spans="1:2" x14ac:dyDescent="0.25">
      <c r="A76" s="8"/>
      <c r="B76" s="7"/>
    </row>
    <row r="77" spans="1:2" x14ac:dyDescent="0.25">
      <c r="A77" s="8"/>
      <c r="B77" s="7"/>
    </row>
    <row r="78" spans="1:2" x14ac:dyDescent="0.25">
      <c r="A78" s="8"/>
      <c r="B78" s="7"/>
    </row>
    <row r="79" spans="1:2" x14ac:dyDescent="0.25">
      <c r="A79" s="8"/>
      <c r="B79" s="7"/>
    </row>
    <row r="80" spans="1:2" x14ac:dyDescent="0.25">
      <c r="A80" s="8"/>
      <c r="B80" s="7"/>
    </row>
    <row r="81" spans="1:2" x14ac:dyDescent="0.25">
      <c r="A81" s="8"/>
      <c r="B81" s="7"/>
    </row>
    <row r="82" spans="1:2" x14ac:dyDescent="0.25">
      <c r="A82" s="8"/>
      <c r="B82" s="7"/>
    </row>
    <row r="83" spans="1:2" x14ac:dyDescent="0.25">
      <c r="A83" s="8"/>
      <c r="B83" s="7"/>
    </row>
    <row r="84" spans="1:2" x14ac:dyDescent="0.25">
      <c r="A84" s="8"/>
      <c r="B84" s="7"/>
    </row>
    <row r="85" spans="1:2" x14ac:dyDescent="0.25">
      <c r="A85" s="8"/>
      <c r="B85" s="7"/>
    </row>
    <row r="86" spans="1:2" x14ac:dyDescent="0.25">
      <c r="A86" s="8"/>
      <c r="B86" s="7"/>
    </row>
    <row r="87" spans="1:2" x14ac:dyDescent="0.25">
      <c r="A87" s="8"/>
      <c r="B87" s="7"/>
    </row>
    <row r="88" spans="1:2" x14ac:dyDescent="0.25">
      <c r="A88" s="8"/>
      <c r="B88" s="7"/>
    </row>
    <row r="89" spans="1:2" x14ac:dyDescent="0.25">
      <c r="A89" s="8"/>
      <c r="B89" s="7"/>
    </row>
    <row r="90" spans="1:2" x14ac:dyDescent="0.25">
      <c r="A90" s="8"/>
      <c r="B90" s="7"/>
    </row>
    <row r="91" spans="1:2" x14ac:dyDescent="0.25">
      <c r="A91" s="8"/>
      <c r="B91" s="7"/>
    </row>
    <row r="92" spans="1:2" x14ac:dyDescent="0.25">
      <c r="A92" s="8"/>
      <c r="B92" s="7"/>
    </row>
    <row r="93" spans="1:2" x14ac:dyDescent="0.25">
      <c r="A93" s="8"/>
      <c r="B93" s="7"/>
    </row>
    <row r="94" spans="1:2" x14ac:dyDescent="0.25">
      <c r="A94" s="8"/>
      <c r="B94" s="7"/>
    </row>
    <row r="95" spans="1:2" x14ac:dyDescent="0.25">
      <c r="A95" s="8"/>
      <c r="B95" s="7"/>
    </row>
    <row r="96" spans="1:2" x14ac:dyDescent="0.25">
      <c r="A96" s="8"/>
      <c r="B96" s="7"/>
    </row>
    <row r="97" spans="1:2" x14ac:dyDescent="0.25">
      <c r="A97" s="8"/>
      <c r="B97" s="7"/>
    </row>
    <row r="98" spans="1:2" x14ac:dyDescent="0.25">
      <c r="A98" s="8"/>
      <c r="B98" s="7"/>
    </row>
    <row r="99" spans="1:2" x14ac:dyDescent="0.25">
      <c r="A99" s="8"/>
      <c r="B99" s="7"/>
    </row>
    <row r="100" spans="1:2" x14ac:dyDescent="0.25">
      <c r="A100" s="8"/>
      <c r="B100" s="7"/>
    </row>
    <row r="101" spans="1:2" x14ac:dyDescent="0.25">
      <c r="A101" s="8"/>
      <c r="B101" s="7"/>
    </row>
    <row r="102" spans="1:2" x14ac:dyDescent="0.25">
      <c r="A102" s="8"/>
      <c r="B102" s="7"/>
    </row>
    <row r="103" spans="1:2" x14ac:dyDescent="0.25">
      <c r="A103" s="8"/>
      <c r="B103" s="7"/>
    </row>
    <row r="104" spans="1:2" x14ac:dyDescent="0.25">
      <c r="A104" s="8"/>
      <c r="B104" s="7"/>
    </row>
    <row r="105" spans="1:2" x14ac:dyDescent="0.25">
      <c r="A105" s="8"/>
      <c r="B105" s="7"/>
    </row>
    <row r="106" spans="1:2" x14ac:dyDescent="0.25">
      <c r="A106" s="8"/>
      <c r="B106" s="7"/>
    </row>
    <row r="107" spans="1:2" x14ac:dyDescent="0.25">
      <c r="A107" s="8"/>
      <c r="B107" s="7"/>
    </row>
    <row r="108" spans="1:2" x14ac:dyDescent="0.25">
      <c r="A108" s="8"/>
      <c r="B108" s="7"/>
    </row>
    <row r="109" spans="1:2" x14ac:dyDescent="0.25">
      <c r="A109" s="8"/>
      <c r="B109" s="7"/>
    </row>
    <row r="110" spans="1:2" x14ac:dyDescent="0.25">
      <c r="A110" s="8"/>
      <c r="B110" s="7"/>
    </row>
    <row r="111" spans="1:2" x14ac:dyDescent="0.25">
      <c r="A111" s="8"/>
      <c r="B111" s="7"/>
    </row>
    <row r="112" spans="1:2" x14ac:dyDescent="0.25">
      <c r="A112" s="8"/>
      <c r="B112" s="7"/>
    </row>
    <row r="113" spans="1:2" x14ac:dyDescent="0.25">
      <c r="A113" s="8"/>
      <c r="B113" s="7"/>
    </row>
    <row r="114" spans="1:2" x14ac:dyDescent="0.25">
      <c r="A114" s="8"/>
      <c r="B114" s="7"/>
    </row>
    <row r="115" spans="1:2" x14ac:dyDescent="0.25">
      <c r="A115" s="8"/>
      <c r="B115" s="7"/>
    </row>
    <row r="116" spans="1:2" x14ac:dyDescent="0.25">
      <c r="A116" s="8"/>
      <c r="B116" s="7"/>
    </row>
    <row r="117" spans="1:2" x14ac:dyDescent="0.25">
      <c r="A117" s="8"/>
      <c r="B117" s="7"/>
    </row>
    <row r="118" spans="1:2" x14ac:dyDescent="0.25">
      <c r="A118" s="8"/>
      <c r="B118" s="7"/>
    </row>
    <row r="119" spans="1:2" x14ac:dyDescent="0.25">
      <c r="A119" s="8"/>
      <c r="B119" s="7"/>
    </row>
    <row r="120" spans="1:2" x14ac:dyDescent="0.25">
      <c r="A120" s="8"/>
      <c r="B120" s="7"/>
    </row>
    <row r="121" spans="1:2" x14ac:dyDescent="0.25">
      <c r="A121" s="8"/>
      <c r="B121" s="7"/>
    </row>
    <row r="122" spans="1:2" x14ac:dyDescent="0.25">
      <c r="A122" s="8"/>
      <c r="B122" s="7"/>
    </row>
    <row r="123" spans="1:2" x14ac:dyDescent="0.25">
      <c r="A123" s="8"/>
      <c r="B123" s="7"/>
    </row>
    <row r="124" spans="1:2" x14ac:dyDescent="0.25">
      <c r="A124" s="8"/>
      <c r="B124" s="7"/>
    </row>
    <row r="125" spans="1:2" x14ac:dyDescent="0.25">
      <c r="A125" s="8"/>
      <c r="B125" s="7"/>
    </row>
    <row r="126" spans="1:2" x14ac:dyDescent="0.25">
      <c r="A126" s="7"/>
      <c r="B126" s="7"/>
    </row>
    <row r="127" spans="1:2" x14ac:dyDescent="0.25">
      <c r="A127" s="7"/>
      <c r="B127" s="7"/>
    </row>
    <row r="128" spans="1:2" x14ac:dyDescent="0.25">
      <c r="A128" s="7"/>
      <c r="B128" s="7"/>
    </row>
    <row r="129" spans="1:2" x14ac:dyDescent="0.25">
      <c r="A129" s="7"/>
      <c r="B129" s="7"/>
    </row>
    <row r="130" spans="1:2" x14ac:dyDescent="0.25">
      <c r="A130" s="7"/>
      <c r="B130" s="7"/>
    </row>
    <row r="131" spans="1:2" x14ac:dyDescent="0.25">
      <c r="A131" s="7"/>
      <c r="B131" s="7"/>
    </row>
    <row r="132" spans="1:2" x14ac:dyDescent="0.25">
      <c r="A132" s="7"/>
      <c r="B132" s="7"/>
    </row>
    <row r="133" spans="1:2" x14ac:dyDescent="0.25">
      <c r="A133" s="8"/>
      <c r="B133" s="7"/>
    </row>
    <row r="134" spans="1:2" x14ac:dyDescent="0.25">
      <c r="A134" s="8"/>
      <c r="B134" s="7"/>
    </row>
    <row r="135" spans="1:2" x14ac:dyDescent="0.25">
      <c r="A135" s="8"/>
      <c r="B135" s="7"/>
    </row>
    <row r="136" spans="1:2" x14ac:dyDescent="0.25">
      <c r="A136" s="8"/>
      <c r="B136" s="7"/>
    </row>
    <row r="137" spans="1:2" x14ac:dyDescent="0.25">
      <c r="A137" s="8"/>
      <c r="B137" s="7"/>
    </row>
    <row r="138" spans="1:2" x14ac:dyDescent="0.25">
      <c r="A138" s="8"/>
      <c r="B138" s="7"/>
    </row>
    <row r="139" spans="1:2" x14ac:dyDescent="0.25">
      <c r="A139" s="8"/>
      <c r="B139" s="7"/>
    </row>
    <row r="140" spans="1:2" x14ac:dyDescent="0.25">
      <c r="A140" s="8"/>
      <c r="B140" s="7"/>
    </row>
    <row r="141" spans="1:2" x14ac:dyDescent="0.25">
      <c r="A141" s="8"/>
      <c r="B141" s="7"/>
    </row>
    <row r="142" spans="1:2" x14ac:dyDescent="0.25">
      <c r="A142" s="8"/>
      <c r="B142" s="7"/>
    </row>
    <row r="143" spans="1:2" x14ac:dyDescent="0.25">
      <c r="A143" s="8"/>
      <c r="B143" s="7"/>
    </row>
    <row r="144" spans="1:2" x14ac:dyDescent="0.25">
      <c r="A144" s="8"/>
      <c r="B144" s="7"/>
    </row>
    <row r="145" spans="1:2" x14ac:dyDescent="0.25">
      <c r="A145" s="8"/>
      <c r="B145" s="7"/>
    </row>
    <row r="146" spans="1:2" x14ac:dyDescent="0.25">
      <c r="A146" s="8"/>
      <c r="B146" s="7"/>
    </row>
    <row r="147" spans="1:2" x14ac:dyDescent="0.25">
      <c r="A147" s="8"/>
      <c r="B147" s="7"/>
    </row>
    <row r="148" spans="1:2" x14ac:dyDescent="0.25">
      <c r="A148" s="8"/>
      <c r="B148" s="7"/>
    </row>
    <row r="149" spans="1:2" x14ac:dyDescent="0.25">
      <c r="A149" s="8"/>
      <c r="B149" s="7"/>
    </row>
    <row r="150" spans="1:2" x14ac:dyDescent="0.25">
      <c r="A150" s="8"/>
      <c r="B150" s="7"/>
    </row>
    <row r="151" spans="1:2" x14ac:dyDescent="0.25">
      <c r="A151" s="8"/>
      <c r="B151" s="7"/>
    </row>
    <row r="152" spans="1:2" x14ac:dyDescent="0.25">
      <c r="A152" s="8"/>
      <c r="B152" s="7"/>
    </row>
    <row r="153" spans="1:2" x14ac:dyDescent="0.25">
      <c r="A153" s="8"/>
      <c r="B153" s="7"/>
    </row>
    <row r="154" spans="1:2" x14ac:dyDescent="0.25">
      <c r="A154" s="8"/>
      <c r="B154" s="7"/>
    </row>
    <row r="155" spans="1:2" x14ac:dyDescent="0.25">
      <c r="A155" s="8"/>
      <c r="B155" s="7"/>
    </row>
    <row r="156" spans="1:2" x14ac:dyDescent="0.25">
      <c r="A156" s="8"/>
      <c r="B156" s="7"/>
    </row>
    <row r="157" spans="1:2" x14ac:dyDescent="0.25">
      <c r="A157" s="8"/>
      <c r="B157" s="7"/>
    </row>
    <row r="158" spans="1:2" x14ac:dyDescent="0.25">
      <c r="A158" s="8"/>
      <c r="B158" s="7"/>
    </row>
    <row r="159" spans="1:2" x14ac:dyDescent="0.25">
      <c r="A159" s="8"/>
      <c r="B159" s="7"/>
    </row>
    <row r="160" spans="1:2" x14ac:dyDescent="0.25">
      <c r="A160" s="8"/>
      <c r="B160" s="7"/>
    </row>
    <row r="161" spans="1:2" x14ac:dyDescent="0.25">
      <c r="A161" s="8"/>
      <c r="B161" s="7"/>
    </row>
    <row r="162" spans="1:2" x14ac:dyDescent="0.25">
      <c r="A162" s="8"/>
      <c r="B162" s="7"/>
    </row>
    <row r="163" spans="1:2" x14ac:dyDescent="0.25">
      <c r="A163" s="8"/>
      <c r="B163" s="7"/>
    </row>
    <row r="164" spans="1:2" x14ac:dyDescent="0.25">
      <c r="A164" s="8"/>
      <c r="B164" s="7"/>
    </row>
    <row r="165" spans="1:2" x14ac:dyDescent="0.25">
      <c r="A165" s="8"/>
      <c r="B165" s="7"/>
    </row>
    <row r="166" spans="1:2" x14ac:dyDescent="0.25">
      <c r="A166" s="8"/>
      <c r="B166" s="7"/>
    </row>
    <row r="167" spans="1:2" x14ac:dyDescent="0.25">
      <c r="A167" s="8"/>
      <c r="B167" s="7"/>
    </row>
    <row r="168" spans="1:2" x14ac:dyDescent="0.25">
      <c r="A168" s="8"/>
      <c r="B168" s="7"/>
    </row>
    <row r="169" spans="1:2" x14ac:dyDescent="0.25">
      <c r="A169" s="8"/>
      <c r="B169" s="7"/>
    </row>
    <row r="170" spans="1:2" x14ac:dyDescent="0.25">
      <c r="A170" s="8"/>
      <c r="B170" s="7"/>
    </row>
    <row r="171" spans="1:2" x14ac:dyDescent="0.25">
      <c r="A171" s="8"/>
      <c r="B171" s="7"/>
    </row>
    <row r="172" spans="1:2" x14ac:dyDescent="0.25">
      <c r="A172" s="8"/>
      <c r="B172" s="7"/>
    </row>
    <row r="173" spans="1:2" x14ac:dyDescent="0.25">
      <c r="A173" s="8"/>
      <c r="B173" s="7"/>
    </row>
    <row r="174" spans="1:2" x14ac:dyDescent="0.25">
      <c r="A174" s="8"/>
      <c r="B174" s="7"/>
    </row>
    <row r="175" spans="1:2" x14ac:dyDescent="0.25">
      <c r="A175" s="8"/>
      <c r="B175" s="7"/>
    </row>
    <row r="176" spans="1:2" x14ac:dyDescent="0.25">
      <c r="A176" s="8"/>
      <c r="B176" s="7"/>
    </row>
    <row r="177" spans="1:2" x14ac:dyDescent="0.25">
      <c r="A177" s="8"/>
      <c r="B177" s="7"/>
    </row>
    <row r="178" spans="1:2" x14ac:dyDescent="0.25">
      <c r="A178" s="8"/>
      <c r="B178" s="7"/>
    </row>
    <row r="179" spans="1:2" x14ac:dyDescent="0.25">
      <c r="A179" s="8"/>
      <c r="B179" s="7"/>
    </row>
    <row r="180" spans="1:2" x14ac:dyDescent="0.25">
      <c r="A180" s="8"/>
      <c r="B180" s="7"/>
    </row>
    <row r="181" spans="1:2" x14ac:dyDescent="0.25">
      <c r="A181" s="8"/>
      <c r="B181" s="7"/>
    </row>
    <row r="182" spans="1:2" x14ac:dyDescent="0.25">
      <c r="A182" s="8"/>
      <c r="B182" s="7"/>
    </row>
    <row r="183" spans="1:2" x14ac:dyDescent="0.25">
      <c r="A183" s="8"/>
      <c r="B183" s="7"/>
    </row>
    <row r="184" spans="1:2" x14ac:dyDescent="0.25">
      <c r="A184" s="8"/>
      <c r="B184" s="7"/>
    </row>
    <row r="185" spans="1:2" x14ac:dyDescent="0.25">
      <c r="A185" s="8"/>
      <c r="B185" s="7"/>
    </row>
    <row r="186" spans="1:2" x14ac:dyDescent="0.25">
      <c r="A186" s="8"/>
      <c r="B186" s="7"/>
    </row>
    <row r="187" spans="1:2" x14ac:dyDescent="0.25">
      <c r="A187" s="8"/>
      <c r="B187" s="7"/>
    </row>
    <row r="188" spans="1:2" x14ac:dyDescent="0.25">
      <c r="A188" s="8"/>
      <c r="B188" s="7"/>
    </row>
    <row r="189" spans="1:2" x14ac:dyDescent="0.25">
      <c r="A189" s="8"/>
      <c r="B189" s="7"/>
    </row>
    <row r="190" spans="1:2" x14ac:dyDescent="0.25">
      <c r="A190" s="8"/>
      <c r="B190" s="7"/>
    </row>
    <row r="191" spans="1:2" x14ac:dyDescent="0.25">
      <c r="A191" s="8"/>
      <c r="B191" s="7"/>
    </row>
    <row r="192" spans="1:2" x14ac:dyDescent="0.25">
      <c r="A192" s="8"/>
      <c r="B192" s="7"/>
    </row>
    <row r="193" spans="1:2" x14ac:dyDescent="0.25">
      <c r="A193" s="8"/>
      <c r="B193" s="7"/>
    </row>
    <row r="194" spans="1:2" x14ac:dyDescent="0.25">
      <c r="A194" s="8"/>
      <c r="B194" s="7"/>
    </row>
    <row r="195" spans="1:2" x14ac:dyDescent="0.25">
      <c r="A195" s="8"/>
      <c r="B195" s="7"/>
    </row>
    <row r="196" spans="1:2" x14ac:dyDescent="0.25">
      <c r="A196" s="8"/>
      <c r="B196" s="7"/>
    </row>
    <row r="197" spans="1:2" x14ac:dyDescent="0.25">
      <c r="A197" s="8"/>
      <c r="B197" s="7"/>
    </row>
    <row r="198" spans="1:2" x14ac:dyDescent="0.25">
      <c r="A198" s="8"/>
      <c r="B198" s="7"/>
    </row>
    <row r="199" spans="1:2" x14ac:dyDescent="0.25">
      <c r="A199" s="8"/>
      <c r="B199" s="7"/>
    </row>
    <row r="200" spans="1:2" x14ac:dyDescent="0.25">
      <c r="A200" s="8"/>
      <c r="B200" s="7"/>
    </row>
    <row r="201" spans="1:2" x14ac:dyDescent="0.25">
      <c r="A201" s="8"/>
      <c r="B201" s="7"/>
    </row>
    <row r="202" spans="1:2" x14ac:dyDescent="0.25">
      <c r="A202" s="8"/>
      <c r="B202" s="7"/>
    </row>
    <row r="203" spans="1:2" x14ac:dyDescent="0.25">
      <c r="A203" s="8"/>
      <c r="B203" s="7"/>
    </row>
    <row r="204" spans="1:2" x14ac:dyDescent="0.25">
      <c r="A204" s="8"/>
      <c r="B204" s="7"/>
    </row>
    <row r="205" spans="1:2" x14ac:dyDescent="0.25">
      <c r="A205" s="8"/>
      <c r="B205" s="7"/>
    </row>
    <row r="206" spans="1:2" x14ac:dyDescent="0.25">
      <c r="A206" s="8"/>
      <c r="B206" s="7"/>
    </row>
    <row r="207" spans="1:2" x14ac:dyDescent="0.25">
      <c r="A207" s="8"/>
      <c r="B207" s="7"/>
    </row>
    <row r="208" spans="1:2" x14ac:dyDescent="0.25">
      <c r="A208" s="8"/>
      <c r="B208" s="7"/>
    </row>
    <row r="209" spans="1:2" x14ac:dyDescent="0.25">
      <c r="A209" s="8"/>
      <c r="B209" s="7"/>
    </row>
    <row r="210" spans="1:2" x14ac:dyDescent="0.25">
      <c r="A210" s="8"/>
      <c r="B210" s="7"/>
    </row>
    <row r="211" spans="1:2" x14ac:dyDescent="0.25">
      <c r="A211" s="8"/>
      <c r="B211" s="7"/>
    </row>
    <row r="212" spans="1:2" x14ac:dyDescent="0.25">
      <c r="A212" s="8"/>
      <c r="B212" s="7"/>
    </row>
    <row r="213" spans="1:2" x14ac:dyDescent="0.25">
      <c r="A213" s="8"/>
      <c r="B213" s="7"/>
    </row>
    <row r="214" spans="1:2" x14ac:dyDescent="0.25">
      <c r="A214" s="8"/>
      <c r="B214" s="7"/>
    </row>
    <row r="215" spans="1:2" x14ac:dyDescent="0.25">
      <c r="A215" s="8"/>
      <c r="B215" s="7"/>
    </row>
    <row r="216" spans="1:2" x14ac:dyDescent="0.25">
      <c r="A216" s="8"/>
      <c r="B216" s="7"/>
    </row>
    <row r="217" spans="1:2" x14ac:dyDescent="0.25">
      <c r="A217" s="8"/>
      <c r="B217" s="7"/>
    </row>
    <row r="218" spans="1:2" x14ac:dyDescent="0.25">
      <c r="A218" s="8"/>
      <c r="B218" s="7"/>
    </row>
    <row r="219" spans="1:2" x14ac:dyDescent="0.25">
      <c r="A219" s="8"/>
      <c r="B219" s="7"/>
    </row>
    <row r="220" spans="1:2" x14ac:dyDescent="0.25">
      <c r="A220" s="8"/>
      <c r="B220" s="7"/>
    </row>
    <row r="221" spans="1:2" x14ac:dyDescent="0.25">
      <c r="A221" s="8"/>
      <c r="B221" s="7"/>
    </row>
    <row r="222" spans="1:2" x14ac:dyDescent="0.25">
      <c r="A222" s="8"/>
      <c r="B222" s="7"/>
    </row>
    <row r="223" spans="1:2" x14ac:dyDescent="0.25">
      <c r="A223" s="8"/>
      <c r="B223" s="7"/>
    </row>
    <row r="224" spans="1:2" x14ac:dyDescent="0.25">
      <c r="A224" s="8"/>
      <c r="B224" s="7"/>
    </row>
    <row r="225" spans="1:2" x14ac:dyDescent="0.25">
      <c r="A225" s="8"/>
      <c r="B225" s="7"/>
    </row>
    <row r="226" spans="1:2" x14ac:dyDescent="0.25">
      <c r="A226" s="8"/>
      <c r="B226" s="7"/>
    </row>
    <row r="227" spans="1:2" x14ac:dyDescent="0.25">
      <c r="A227" s="8"/>
      <c r="B227" s="7"/>
    </row>
    <row r="228" spans="1:2" x14ac:dyDescent="0.25">
      <c r="A228" s="8"/>
      <c r="B228" s="7"/>
    </row>
    <row r="229" spans="1:2" x14ac:dyDescent="0.25">
      <c r="A229" s="8"/>
      <c r="B229" s="7"/>
    </row>
    <row r="230" spans="1:2" x14ac:dyDescent="0.25">
      <c r="A230" s="8"/>
      <c r="B230" s="7"/>
    </row>
    <row r="231" spans="1:2" x14ac:dyDescent="0.25">
      <c r="A231" s="8"/>
      <c r="B231" s="7"/>
    </row>
    <row r="232" spans="1:2" x14ac:dyDescent="0.25">
      <c r="A232" s="8"/>
      <c r="B232" s="7"/>
    </row>
    <row r="233" spans="1:2" x14ac:dyDescent="0.25">
      <c r="A233" s="8"/>
      <c r="B233" s="7"/>
    </row>
    <row r="234" spans="1:2" x14ac:dyDescent="0.25">
      <c r="A234" s="8"/>
      <c r="B234" s="7"/>
    </row>
    <row r="235" spans="1:2" x14ac:dyDescent="0.25">
      <c r="A235" s="8"/>
      <c r="B235" s="7"/>
    </row>
    <row r="236" spans="1:2" x14ac:dyDescent="0.25">
      <c r="A236" s="8"/>
      <c r="B236" s="7"/>
    </row>
    <row r="237" spans="1:2" x14ac:dyDescent="0.25">
      <c r="A237" s="8"/>
      <c r="B237" s="7"/>
    </row>
    <row r="238" spans="1:2" x14ac:dyDescent="0.25">
      <c r="A238" s="8"/>
      <c r="B238" s="7"/>
    </row>
    <row r="239" spans="1:2" x14ac:dyDescent="0.25">
      <c r="A239" s="8"/>
      <c r="B239" s="7"/>
    </row>
    <row r="240" spans="1:2" x14ac:dyDescent="0.25">
      <c r="A240" s="8"/>
      <c r="B240" s="7"/>
    </row>
    <row r="241" spans="1:2" x14ac:dyDescent="0.25">
      <c r="A241" s="8"/>
      <c r="B241" s="7"/>
    </row>
    <row r="242" spans="1:2" x14ac:dyDescent="0.25">
      <c r="A242" s="8"/>
      <c r="B242" s="7"/>
    </row>
    <row r="243" spans="1:2" x14ac:dyDescent="0.25">
      <c r="A243" s="8"/>
      <c r="B243" s="9"/>
    </row>
    <row r="244" spans="1:2" x14ac:dyDescent="0.25">
      <c r="A244" s="8"/>
      <c r="B244" s="7"/>
    </row>
    <row r="245" spans="1:2" x14ac:dyDescent="0.25">
      <c r="A245" s="8"/>
      <c r="B245" s="7"/>
    </row>
    <row r="246" spans="1:2" x14ac:dyDescent="0.25">
      <c r="A246" s="8"/>
      <c r="B246" s="7"/>
    </row>
    <row r="247" spans="1:2" x14ac:dyDescent="0.25">
      <c r="A247" s="8"/>
      <c r="B247" s="7"/>
    </row>
    <row r="248" spans="1:2" x14ac:dyDescent="0.25">
      <c r="A248" s="8"/>
      <c r="B248" s="7"/>
    </row>
    <row r="249" spans="1:2" x14ac:dyDescent="0.25">
      <c r="A249" s="8"/>
      <c r="B249" s="7"/>
    </row>
    <row r="250" spans="1:2" x14ac:dyDescent="0.25">
      <c r="A250" s="8"/>
      <c r="B250" s="7"/>
    </row>
    <row r="251" spans="1:2" x14ac:dyDescent="0.25">
      <c r="A251" s="8"/>
      <c r="B251" s="7"/>
    </row>
    <row r="252" spans="1:2" x14ac:dyDescent="0.25">
      <c r="A252" s="8"/>
      <c r="B252" s="7"/>
    </row>
    <row r="253" spans="1:2" x14ac:dyDescent="0.25">
      <c r="A253" s="8"/>
      <c r="B253" s="7"/>
    </row>
    <row r="254" spans="1:2" x14ac:dyDescent="0.25">
      <c r="A254" s="8"/>
      <c r="B254" s="7"/>
    </row>
    <row r="255" spans="1:2" x14ac:dyDescent="0.25">
      <c r="A255" s="8"/>
      <c r="B255" s="7"/>
    </row>
    <row r="256" spans="1:2" x14ac:dyDescent="0.25">
      <c r="A256" s="8"/>
      <c r="B256" s="7"/>
    </row>
    <row r="257" spans="1:2" x14ac:dyDescent="0.25">
      <c r="A257" s="8"/>
      <c r="B257" s="7"/>
    </row>
    <row r="258" spans="1:2" x14ac:dyDescent="0.25">
      <c r="A258" s="8"/>
      <c r="B258" s="7"/>
    </row>
    <row r="259" spans="1:2" x14ac:dyDescent="0.25">
      <c r="A259" s="8"/>
      <c r="B259" s="7"/>
    </row>
    <row r="260" spans="1:2" x14ac:dyDescent="0.25">
      <c r="A260" s="8"/>
      <c r="B260" s="7"/>
    </row>
    <row r="261" spans="1:2" x14ac:dyDescent="0.25">
      <c r="A261" s="8"/>
      <c r="B261" s="7"/>
    </row>
    <row r="262" spans="1:2" x14ac:dyDescent="0.25">
      <c r="A262" s="8"/>
      <c r="B262" s="7"/>
    </row>
    <row r="263" spans="1:2" x14ac:dyDescent="0.25">
      <c r="A263" s="8"/>
      <c r="B263" s="7"/>
    </row>
    <row r="264" spans="1:2" x14ac:dyDescent="0.25">
      <c r="A264" s="8"/>
      <c r="B264" s="7"/>
    </row>
    <row r="265" spans="1:2" x14ac:dyDescent="0.25">
      <c r="A265" s="8"/>
      <c r="B265" s="7"/>
    </row>
    <row r="266" spans="1:2" x14ac:dyDescent="0.25">
      <c r="A266" s="8"/>
      <c r="B266" s="7"/>
    </row>
    <row r="267" spans="1:2" x14ac:dyDescent="0.25">
      <c r="A267" s="8"/>
      <c r="B267" s="7"/>
    </row>
    <row r="268" spans="1:2" x14ac:dyDescent="0.25">
      <c r="A268" s="8"/>
      <c r="B268" s="7"/>
    </row>
    <row r="269" spans="1:2" x14ac:dyDescent="0.25">
      <c r="A269" s="8"/>
      <c r="B269" s="7"/>
    </row>
    <row r="270" spans="1:2" x14ac:dyDescent="0.25">
      <c r="A270" s="8"/>
      <c r="B270" s="7"/>
    </row>
    <row r="271" spans="1:2" x14ac:dyDescent="0.25">
      <c r="A271" s="8"/>
      <c r="B271" s="7"/>
    </row>
    <row r="272" spans="1:2" x14ac:dyDescent="0.25">
      <c r="A272" s="8"/>
      <c r="B272" s="7"/>
    </row>
    <row r="273" spans="1:2" x14ac:dyDescent="0.25">
      <c r="A273" s="8"/>
      <c r="B273" s="7"/>
    </row>
    <row r="274" spans="1:2" x14ac:dyDescent="0.25">
      <c r="A274" s="8"/>
      <c r="B274" s="7"/>
    </row>
    <row r="275" spans="1:2" x14ac:dyDescent="0.25">
      <c r="A275" s="8"/>
      <c r="B275" s="7"/>
    </row>
    <row r="276" spans="1:2" x14ac:dyDescent="0.25">
      <c r="A276" s="8"/>
      <c r="B276" s="7"/>
    </row>
    <row r="277" spans="1:2" x14ac:dyDescent="0.25">
      <c r="A277" s="8"/>
      <c r="B277" s="7"/>
    </row>
    <row r="278" spans="1:2" x14ac:dyDescent="0.25">
      <c r="A278" s="8"/>
      <c r="B278" s="7"/>
    </row>
    <row r="279" spans="1:2" x14ac:dyDescent="0.25">
      <c r="A279" s="8"/>
      <c r="B279" s="7"/>
    </row>
    <row r="280" spans="1:2" x14ac:dyDescent="0.25">
      <c r="A280" s="8"/>
      <c r="B280" s="7"/>
    </row>
    <row r="281" spans="1:2" x14ac:dyDescent="0.25">
      <c r="A281" s="8"/>
      <c r="B281" s="7"/>
    </row>
    <row r="282" spans="1:2" x14ac:dyDescent="0.25">
      <c r="A282" s="8"/>
      <c r="B282" s="7"/>
    </row>
    <row r="283" spans="1:2" x14ac:dyDescent="0.25">
      <c r="A283" s="8"/>
      <c r="B283" s="7"/>
    </row>
    <row r="284" spans="1:2" x14ac:dyDescent="0.25">
      <c r="A284" s="8"/>
      <c r="B284" s="7"/>
    </row>
    <row r="285" spans="1:2" x14ac:dyDescent="0.25">
      <c r="A285" s="8"/>
      <c r="B285" s="7"/>
    </row>
    <row r="286" spans="1:2" x14ac:dyDescent="0.25">
      <c r="A286" s="8"/>
      <c r="B286" s="7"/>
    </row>
    <row r="287" spans="1:2" x14ac:dyDescent="0.25">
      <c r="A287" s="8"/>
      <c r="B287" s="7"/>
    </row>
    <row r="288" spans="1:2" x14ac:dyDescent="0.25">
      <c r="A288" s="8"/>
      <c r="B288" s="7"/>
    </row>
    <row r="289" spans="1:2" x14ac:dyDescent="0.25">
      <c r="A289" s="8"/>
      <c r="B289" s="7"/>
    </row>
    <row r="290" spans="1:2" x14ac:dyDescent="0.25">
      <c r="A290" s="8"/>
      <c r="B290" s="7"/>
    </row>
    <row r="291" spans="1:2" x14ac:dyDescent="0.25">
      <c r="A291" s="8"/>
      <c r="B291" s="7"/>
    </row>
    <row r="292" spans="1:2" x14ac:dyDescent="0.25">
      <c r="A292" s="8"/>
      <c r="B292" s="7"/>
    </row>
    <row r="293" spans="1:2" x14ac:dyDescent="0.25">
      <c r="A293" s="8"/>
      <c r="B293" s="7"/>
    </row>
    <row r="294" spans="1:2" x14ac:dyDescent="0.25">
      <c r="A294" s="8"/>
      <c r="B294" s="7"/>
    </row>
    <row r="295" spans="1:2" x14ac:dyDescent="0.25">
      <c r="A295" s="8"/>
      <c r="B295" s="7"/>
    </row>
    <row r="296" spans="1:2" x14ac:dyDescent="0.25">
      <c r="A296" s="8"/>
      <c r="B296" s="7"/>
    </row>
    <row r="297" spans="1:2" x14ac:dyDescent="0.25">
      <c r="A297" s="8"/>
      <c r="B297" s="7"/>
    </row>
    <row r="298" spans="1:2" x14ac:dyDescent="0.25">
      <c r="A298" s="8"/>
      <c r="B298" s="7"/>
    </row>
    <row r="299" spans="1:2" x14ac:dyDescent="0.25">
      <c r="A299" s="8"/>
      <c r="B299" s="7"/>
    </row>
    <row r="300" spans="1:2" x14ac:dyDescent="0.25">
      <c r="A300" s="8"/>
      <c r="B300" s="7"/>
    </row>
    <row r="301" spans="1:2" x14ac:dyDescent="0.25">
      <c r="A301" s="8"/>
      <c r="B301" s="7"/>
    </row>
    <row r="302" spans="1:2" x14ac:dyDescent="0.25">
      <c r="A302" s="8"/>
      <c r="B302" s="7"/>
    </row>
    <row r="303" spans="1:2" x14ac:dyDescent="0.25">
      <c r="A303" s="8"/>
      <c r="B303" s="7"/>
    </row>
    <row r="304" spans="1:2" x14ac:dyDescent="0.25">
      <c r="A304" s="8"/>
      <c r="B304" s="7"/>
    </row>
    <row r="305" spans="1:2" x14ac:dyDescent="0.25">
      <c r="A305" s="8"/>
      <c r="B305" s="7"/>
    </row>
    <row r="306" spans="1:2" x14ac:dyDescent="0.25">
      <c r="A306" s="8"/>
      <c r="B306" s="7"/>
    </row>
    <row r="307" spans="1:2" x14ac:dyDescent="0.25">
      <c r="A307" s="8"/>
      <c r="B307" s="7"/>
    </row>
    <row r="308" spans="1:2" x14ac:dyDescent="0.25">
      <c r="A308" s="8"/>
      <c r="B308" s="7"/>
    </row>
    <row r="309" spans="1:2" x14ac:dyDescent="0.25">
      <c r="A309" s="8"/>
      <c r="B309" s="7"/>
    </row>
    <row r="310" spans="1:2" x14ac:dyDescent="0.25">
      <c r="A310" s="8"/>
      <c r="B310" s="7"/>
    </row>
    <row r="311" spans="1:2" x14ac:dyDescent="0.25">
      <c r="A311" s="8"/>
      <c r="B311" s="7"/>
    </row>
    <row r="312" spans="1:2" x14ac:dyDescent="0.25">
      <c r="A312" s="8"/>
      <c r="B312" s="7"/>
    </row>
    <row r="313" spans="1:2" x14ac:dyDescent="0.25">
      <c r="A313" s="8"/>
      <c r="B313" s="7"/>
    </row>
    <row r="314" spans="1:2" x14ac:dyDescent="0.25">
      <c r="A314" s="8"/>
      <c r="B314" s="7"/>
    </row>
    <row r="315" spans="1:2" x14ac:dyDescent="0.25">
      <c r="A315" s="8"/>
      <c r="B315" s="8"/>
    </row>
    <row r="316" spans="1:2" x14ac:dyDescent="0.25">
      <c r="A316" s="8"/>
      <c r="B316" s="8"/>
    </row>
    <row r="317" spans="1:2" x14ac:dyDescent="0.25">
      <c r="A317" s="8"/>
      <c r="B317" s="8"/>
    </row>
    <row r="318" spans="1:2" x14ac:dyDescent="0.25">
      <c r="A318" s="8"/>
      <c r="B318" s="8"/>
    </row>
    <row r="319" spans="1:2" x14ac:dyDescent="0.25">
      <c r="A319" s="8"/>
      <c r="B319" s="8"/>
    </row>
    <row r="320" spans="1:2" x14ac:dyDescent="0.25">
      <c r="A320" s="8"/>
      <c r="B320" s="8"/>
    </row>
    <row r="321" spans="1:2" x14ac:dyDescent="0.25">
      <c r="A321" s="8"/>
      <c r="B321" s="8"/>
    </row>
    <row r="322" spans="1:2" x14ac:dyDescent="0.25">
      <c r="A322" s="8"/>
      <c r="B322" s="8"/>
    </row>
    <row r="323" spans="1:2" x14ac:dyDescent="0.25">
      <c r="A323" s="8"/>
      <c r="B323" s="8"/>
    </row>
    <row r="324" spans="1:2" x14ac:dyDescent="0.25">
      <c r="A324" s="8"/>
      <c r="B324" s="8"/>
    </row>
    <row r="325" spans="1:2" x14ac:dyDescent="0.25">
      <c r="A325" s="8"/>
      <c r="B325" s="8"/>
    </row>
    <row r="326" spans="1:2" x14ac:dyDescent="0.25">
      <c r="A326" s="8"/>
      <c r="B326" s="8"/>
    </row>
    <row r="327" spans="1:2" x14ac:dyDescent="0.25">
      <c r="A327" s="8"/>
      <c r="B327" s="8"/>
    </row>
    <row r="328" spans="1:2" x14ac:dyDescent="0.25">
      <c r="A328" s="8"/>
      <c r="B328" s="8"/>
    </row>
    <row r="329" spans="1:2" x14ac:dyDescent="0.25">
      <c r="A329" s="8"/>
      <c r="B329" s="8"/>
    </row>
    <row r="330" spans="1:2" x14ac:dyDescent="0.25">
      <c r="A330" s="8"/>
      <c r="B330" s="8"/>
    </row>
    <row r="331" spans="1:2" x14ac:dyDescent="0.25">
      <c r="A331" s="8"/>
      <c r="B331" s="8"/>
    </row>
    <row r="332" spans="1:2" x14ac:dyDescent="0.25">
      <c r="A332" s="8"/>
      <c r="B332" s="8"/>
    </row>
    <row r="333" spans="1:2" x14ac:dyDescent="0.25">
      <c r="A333" s="8"/>
      <c r="B333" s="8"/>
    </row>
    <row r="334" spans="1:2" x14ac:dyDescent="0.25">
      <c r="A334" s="8"/>
      <c r="B334" s="8"/>
    </row>
    <row r="335" spans="1:2" x14ac:dyDescent="0.25">
      <c r="A335" s="8"/>
      <c r="B335" s="8"/>
    </row>
    <row r="336" spans="1:2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B494" s="15"/>
    </row>
  </sheetData>
  <sheetProtection algorithmName="SHA-512" hashValue="aJEtoToxIfXtAYGtGuSzrDnx/BSqjTqdKpltjGAcDP7uRRTaS5yNh9Y5zmnasmght6nkU7GKWe7dqNqIoqGpuA==" saltValue="cJD31F8sWjCpSUJsJM1FZ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9E90-B19C-4620-85B3-BCA810CFBF66}">
  <sheetPr codeName="Planilha13"/>
  <dimension ref="A1:GD26"/>
  <sheetViews>
    <sheetView tabSelected="1" workbookViewId="0">
      <selection activeCell="D28" sqref="D28"/>
    </sheetView>
  </sheetViews>
  <sheetFormatPr defaultRowHeight="15" x14ac:dyDescent="0.25"/>
  <cols>
    <col min="1" max="1" width="6.140625" style="6" customWidth="1"/>
    <col min="2" max="2" width="21.140625" style="6" customWidth="1"/>
    <col min="3" max="3" width="11.140625" style="6" customWidth="1"/>
    <col min="4" max="4" width="13.140625" style="6" customWidth="1"/>
    <col min="5" max="7" width="11.140625" style="6" customWidth="1"/>
    <col min="8" max="8" width="10.140625" style="6" customWidth="1"/>
    <col min="9" max="9" width="15" style="6" customWidth="1"/>
    <col min="10" max="10" width="15.28515625" style="6" customWidth="1"/>
    <col min="11" max="11" width="15" style="6" customWidth="1"/>
    <col min="12" max="12" width="16.7109375" style="6" customWidth="1"/>
    <col min="13" max="13" width="15.5703125" style="6" customWidth="1"/>
    <col min="14" max="14" width="16.140625" customWidth="1"/>
    <col min="15" max="15" width="11.85546875" customWidth="1"/>
    <col min="16" max="108" width="16.7109375" customWidth="1"/>
  </cols>
  <sheetData>
    <row r="1" spans="1:186" s="18" customFormat="1" x14ac:dyDescent="0.25">
      <c r="A1" s="48" t="s">
        <v>30</v>
      </c>
      <c r="B1" s="48" t="s">
        <v>14</v>
      </c>
      <c r="C1" s="45">
        <v>43831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5">
        <v>43862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  <c r="AC1" s="45">
        <v>43891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  <c r="AP1" s="45">
        <v>43922</v>
      </c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7"/>
      <c r="BC1" s="45">
        <v>43952</v>
      </c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7"/>
      <c r="BP1" s="45">
        <v>43983</v>
      </c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7"/>
      <c r="CC1" s="46">
        <v>44013</v>
      </c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7"/>
      <c r="CP1" s="46">
        <v>44044</v>
      </c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7"/>
      <c r="DC1" s="46">
        <v>44075</v>
      </c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7"/>
      <c r="DP1" s="46">
        <v>44105</v>
      </c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7"/>
      <c r="EC1" s="46">
        <v>44136</v>
      </c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7"/>
      <c r="EP1" s="46">
        <v>44166</v>
      </c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7"/>
      <c r="FC1" s="50" t="s">
        <v>31</v>
      </c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</row>
    <row r="2" spans="1:186" s="18" customFormat="1" ht="95.25" customHeight="1" x14ac:dyDescent="0.25">
      <c r="A2" s="48"/>
      <c r="B2" s="48"/>
      <c r="C2" s="23" t="s">
        <v>16</v>
      </c>
      <c r="D2" s="24" t="s">
        <v>32</v>
      </c>
      <c r="E2" s="24" t="s">
        <v>18</v>
      </c>
      <c r="F2" s="24" t="s">
        <v>19</v>
      </c>
      <c r="G2" s="23" t="s">
        <v>33</v>
      </c>
      <c r="H2" s="24" t="s">
        <v>21</v>
      </c>
      <c r="I2" s="23" t="s">
        <v>34</v>
      </c>
      <c r="J2" s="23" t="s">
        <v>23</v>
      </c>
      <c r="K2" s="23" t="s">
        <v>24</v>
      </c>
      <c r="L2" s="23" t="s">
        <v>35</v>
      </c>
      <c r="M2" s="23" t="s">
        <v>36</v>
      </c>
      <c r="N2" s="23" t="s">
        <v>27</v>
      </c>
      <c r="O2" s="23" t="s">
        <v>28</v>
      </c>
      <c r="P2" s="23" t="s">
        <v>16</v>
      </c>
      <c r="Q2" s="24" t="s">
        <v>32</v>
      </c>
      <c r="R2" s="24" t="s">
        <v>18</v>
      </c>
      <c r="S2" s="24" t="s">
        <v>19</v>
      </c>
      <c r="T2" s="23" t="s">
        <v>33</v>
      </c>
      <c r="U2" s="24" t="s">
        <v>21</v>
      </c>
      <c r="V2" s="23" t="s">
        <v>34</v>
      </c>
      <c r="W2" s="23" t="s">
        <v>23</v>
      </c>
      <c r="X2" s="23" t="s">
        <v>24</v>
      </c>
      <c r="Y2" s="23" t="s">
        <v>35</v>
      </c>
      <c r="Z2" s="23" t="s">
        <v>36</v>
      </c>
      <c r="AA2" s="23" t="s">
        <v>27</v>
      </c>
      <c r="AB2" s="23" t="s">
        <v>28</v>
      </c>
      <c r="AC2" s="23" t="s">
        <v>16</v>
      </c>
      <c r="AD2" s="24" t="s">
        <v>32</v>
      </c>
      <c r="AE2" s="24" t="s">
        <v>18</v>
      </c>
      <c r="AF2" s="24" t="s">
        <v>19</v>
      </c>
      <c r="AG2" s="23" t="s">
        <v>33</v>
      </c>
      <c r="AH2" s="24" t="s">
        <v>21</v>
      </c>
      <c r="AI2" s="23" t="s">
        <v>34</v>
      </c>
      <c r="AJ2" s="23" t="s">
        <v>23</v>
      </c>
      <c r="AK2" s="23" t="s">
        <v>24</v>
      </c>
      <c r="AL2" s="23" t="s">
        <v>35</v>
      </c>
      <c r="AM2" s="23" t="s">
        <v>36</v>
      </c>
      <c r="AN2" s="23" t="s">
        <v>27</v>
      </c>
      <c r="AO2" s="23" t="s">
        <v>28</v>
      </c>
      <c r="AP2" s="23" t="s">
        <v>16</v>
      </c>
      <c r="AQ2" s="24" t="s">
        <v>32</v>
      </c>
      <c r="AR2" s="24" t="s">
        <v>18</v>
      </c>
      <c r="AS2" s="24" t="s">
        <v>19</v>
      </c>
      <c r="AT2" s="23" t="s">
        <v>33</v>
      </c>
      <c r="AU2" s="24" t="s">
        <v>21</v>
      </c>
      <c r="AV2" s="23" t="s">
        <v>34</v>
      </c>
      <c r="AW2" s="23" t="s">
        <v>23</v>
      </c>
      <c r="AX2" s="23" t="s">
        <v>24</v>
      </c>
      <c r="AY2" s="23" t="s">
        <v>35</v>
      </c>
      <c r="AZ2" s="23" t="s">
        <v>36</v>
      </c>
      <c r="BA2" s="23" t="s">
        <v>27</v>
      </c>
      <c r="BB2" s="23" t="s">
        <v>28</v>
      </c>
      <c r="BC2" s="23" t="s">
        <v>16</v>
      </c>
      <c r="BD2" s="24" t="s">
        <v>32</v>
      </c>
      <c r="BE2" s="24" t="s">
        <v>18</v>
      </c>
      <c r="BF2" s="24" t="s">
        <v>19</v>
      </c>
      <c r="BG2" s="23" t="s">
        <v>33</v>
      </c>
      <c r="BH2" s="24" t="s">
        <v>21</v>
      </c>
      <c r="BI2" s="23" t="s">
        <v>34</v>
      </c>
      <c r="BJ2" s="23" t="s">
        <v>23</v>
      </c>
      <c r="BK2" s="23" t="s">
        <v>24</v>
      </c>
      <c r="BL2" s="23" t="s">
        <v>35</v>
      </c>
      <c r="BM2" s="23" t="s">
        <v>36</v>
      </c>
      <c r="BN2" s="23" t="s">
        <v>27</v>
      </c>
      <c r="BO2" s="23" t="s">
        <v>28</v>
      </c>
      <c r="BP2" s="23" t="s">
        <v>16</v>
      </c>
      <c r="BQ2" s="24" t="s">
        <v>32</v>
      </c>
      <c r="BR2" s="24" t="s">
        <v>18</v>
      </c>
      <c r="BS2" s="24" t="s">
        <v>19</v>
      </c>
      <c r="BT2" s="23" t="s">
        <v>33</v>
      </c>
      <c r="BU2" s="24" t="s">
        <v>21</v>
      </c>
      <c r="BV2" s="23" t="s">
        <v>34</v>
      </c>
      <c r="BW2" s="23" t="s">
        <v>23</v>
      </c>
      <c r="BX2" s="23" t="s">
        <v>24</v>
      </c>
      <c r="BY2" s="23" t="s">
        <v>35</v>
      </c>
      <c r="BZ2" s="23" t="s">
        <v>36</v>
      </c>
      <c r="CA2" s="23" t="s">
        <v>27</v>
      </c>
      <c r="CB2" s="23" t="s">
        <v>28</v>
      </c>
      <c r="CC2" s="23" t="s">
        <v>16</v>
      </c>
      <c r="CD2" s="24" t="s">
        <v>32</v>
      </c>
      <c r="CE2" s="24" t="s">
        <v>18</v>
      </c>
      <c r="CF2" s="24" t="s">
        <v>19</v>
      </c>
      <c r="CG2" s="23" t="s">
        <v>33</v>
      </c>
      <c r="CH2" s="24" t="s">
        <v>21</v>
      </c>
      <c r="CI2" s="23" t="s">
        <v>34</v>
      </c>
      <c r="CJ2" s="23" t="s">
        <v>23</v>
      </c>
      <c r="CK2" s="23" t="s">
        <v>24</v>
      </c>
      <c r="CL2" s="23" t="s">
        <v>35</v>
      </c>
      <c r="CM2" s="23" t="s">
        <v>36</v>
      </c>
      <c r="CN2" s="23" t="s">
        <v>27</v>
      </c>
      <c r="CO2" s="23" t="s">
        <v>28</v>
      </c>
      <c r="CP2" s="23" t="s">
        <v>16</v>
      </c>
      <c r="CQ2" s="24" t="s">
        <v>32</v>
      </c>
      <c r="CR2" s="24" t="s">
        <v>18</v>
      </c>
      <c r="CS2" s="24" t="s">
        <v>19</v>
      </c>
      <c r="CT2" s="23" t="s">
        <v>33</v>
      </c>
      <c r="CU2" s="24" t="s">
        <v>21</v>
      </c>
      <c r="CV2" s="23" t="s">
        <v>34</v>
      </c>
      <c r="CW2" s="23" t="s">
        <v>23</v>
      </c>
      <c r="CX2" s="23" t="s">
        <v>24</v>
      </c>
      <c r="CY2" s="23" t="s">
        <v>35</v>
      </c>
      <c r="CZ2" s="23" t="s">
        <v>36</v>
      </c>
      <c r="DA2" s="23" t="s">
        <v>27</v>
      </c>
      <c r="DB2" s="23" t="s">
        <v>28</v>
      </c>
      <c r="DC2" s="23" t="s">
        <v>16</v>
      </c>
      <c r="DD2" s="24" t="s">
        <v>32</v>
      </c>
      <c r="DE2" s="24" t="s">
        <v>18</v>
      </c>
      <c r="DF2" s="24" t="s">
        <v>19</v>
      </c>
      <c r="DG2" s="23" t="s">
        <v>33</v>
      </c>
      <c r="DH2" s="24" t="s">
        <v>21</v>
      </c>
      <c r="DI2" s="23" t="s">
        <v>34</v>
      </c>
      <c r="DJ2" s="23" t="s">
        <v>23</v>
      </c>
      <c r="DK2" s="23" t="s">
        <v>24</v>
      </c>
      <c r="DL2" s="23" t="s">
        <v>35</v>
      </c>
      <c r="DM2" s="23" t="s">
        <v>36</v>
      </c>
      <c r="DN2" s="23" t="s">
        <v>27</v>
      </c>
      <c r="DO2" s="23" t="s">
        <v>28</v>
      </c>
      <c r="DP2" s="23" t="s">
        <v>16</v>
      </c>
      <c r="DQ2" s="24" t="s">
        <v>32</v>
      </c>
      <c r="DR2" s="24" t="s">
        <v>18</v>
      </c>
      <c r="DS2" s="24" t="s">
        <v>19</v>
      </c>
      <c r="DT2" s="23" t="s">
        <v>33</v>
      </c>
      <c r="DU2" s="24" t="s">
        <v>21</v>
      </c>
      <c r="DV2" s="23" t="s">
        <v>34</v>
      </c>
      <c r="DW2" s="23" t="s">
        <v>23</v>
      </c>
      <c r="DX2" s="23" t="s">
        <v>24</v>
      </c>
      <c r="DY2" s="23" t="s">
        <v>35</v>
      </c>
      <c r="DZ2" s="23" t="s">
        <v>36</v>
      </c>
      <c r="EA2" s="23" t="s">
        <v>27</v>
      </c>
      <c r="EB2" s="23" t="s">
        <v>28</v>
      </c>
      <c r="EC2" s="23" t="s">
        <v>16</v>
      </c>
      <c r="ED2" s="24" t="s">
        <v>32</v>
      </c>
      <c r="EE2" s="24" t="s">
        <v>18</v>
      </c>
      <c r="EF2" s="24" t="s">
        <v>19</v>
      </c>
      <c r="EG2" s="23" t="s">
        <v>33</v>
      </c>
      <c r="EH2" s="24" t="s">
        <v>21</v>
      </c>
      <c r="EI2" s="23" t="s">
        <v>34</v>
      </c>
      <c r="EJ2" s="23" t="s">
        <v>23</v>
      </c>
      <c r="EK2" s="23" t="s">
        <v>24</v>
      </c>
      <c r="EL2" s="23" t="s">
        <v>35</v>
      </c>
      <c r="EM2" s="23" t="s">
        <v>36</v>
      </c>
      <c r="EN2" s="23" t="s">
        <v>27</v>
      </c>
      <c r="EO2" s="23" t="s">
        <v>28</v>
      </c>
      <c r="EP2" s="23" t="s">
        <v>16</v>
      </c>
      <c r="EQ2" s="24" t="s">
        <v>32</v>
      </c>
      <c r="ER2" s="24" t="s">
        <v>18</v>
      </c>
      <c r="ES2" s="24" t="s">
        <v>19</v>
      </c>
      <c r="ET2" s="23" t="s">
        <v>33</v>
      </c>
      <c r="EU2" s="24" t="s">
        <v>21</v>
      </c>
      <c r="EV2" s="23" t="s">
        <v>34</v>
      </c>
      <c r="EW2" s="23" t="s">
        <v>23</v>
      </c>
      <c r="EX2" s="23" t="s">
        <v>24</v>
      </c>
      <c r="EY2" s="23" t="s">
        <v>35</v>
      </c>
      <c r="EZ2" s="23" t="s">
        <v>36</v>
      </c>
      <c r="FA2" s="23" t="s">
        <v>27</v>
      </c>
      <c r="FB2" s="23" t="s">
        <v>28</v>
      </c>
      <c r="FC2" s="23" t="s">
        <v>15</v>
      </c>
      <c r="FD2" s="23" t="s">
        <v>37</v>
      </c>
      <c r="FE2" s="24" t="s">
        <v>32</v>
      </c>
      <c r="FF2" s="23" t="s">
        <v>37</v>
      </c>
      <c r="FG2" s="24" t="s">
        <v>18</v>
      </c>
      <c r="FH2" s="23" t="s">
        <v>37</v>
      </c>
      <c r="FI2" s="24" t="s">
        <v>19</v>
      </c>
      <c r="FJ2" s="23" t="s">
        <v>37</v>
      </c>
      <c r="FK2" s="23" t="s">
        <v>33</v>
      </c>
      <c r="FL2" s="23" t="s">
        <v>37</v>
      </c>
      <c r="FM2" s="24" t="s">
        <v>21</v>
      </c>
      <c r="FN2" s="23" t="s">
        <v>37</v>
      </c>
      <c r="FO2" s="23" t="s">
        <v>34</v>
      </c>
      <c r="FP2" s="23" t="s">
        <v>37</v>
      </c>
      <c r="FQ2" s="23" t="s">
        <v>23</v>
      </c>
      <c r="FR2" s="23" t="s">
        <v>37</v>
      </c>
      <c r="FS2" s="23" t="s">
        <v>24</v>
      </c>
      <c r="FT2" s="23" t="s">
        <v>37</v>
      </c>
      <c r="FU2" s="23" t="s">
        <v>35</v>
      </c>
      <c r="FV2" s="23" t="s">
        <v>37</v>
      </c>
      <c r="FW2" s="23" t="s">
        <v>36</v>
      </c>
      <c r="FX2" s="23" t="s">
        <v>37</v>
      </c>
      <c r="FY2" s="23" t="s">
        <v>27</v>
      </c>
      <c r="FZ2" s="23" t="s">
        <v>37</v>
      </c>
      <c r="GA2" s="23" t="s">
        <v>28</v>
      </c>
      <c r="GB2" s="23" t="s">
        <v>37</v>
      </c>
      <c r="GC2" s="23" t="s">
        <v>38</v>
      </c>
      <c r="GD2" s="23" t="s">
        <v>39</v>
      </c>
    </row>
    <row r="3" spans="1:186" x14ac:dyDescent="0.25">
      <c r="A3" s="19">
        <v>1</v>
      </c>
      <c r="B3" s="17" t="s">
        <v>0</v>
      </c>
      <c r="C3" s="25">
        <v>0</v>
      </c>
      <c r="D3" s="25">
        <v>0</v>
      </c>
      <c r="E3" s="25">
        <v>8</v>
      </c>
      <c r="F3" s="25">
        <v>0</v>
      </c>
      <c r="G3" s="25">
        <v>0</v>
      </c>
      <c r="H3" s="25">
        <v>1</v>
      </c>
      <c r="I3" s="25">
        <v>1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7</v>
      </c>
      <c r="S3" s="25">
        <v>0</v>
      </c>
      <c r="T3" s="25">
        <v>1</v>
      </c>
      <c r="U3" s="25">
        <v>1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1</v>
      </c>
      <c r="AF3" s="25">
        <v>1</v>
      </c>
      <c r="AG3" s="25">
        <v>0</v>
      </c>
      <c r="AH3" s="25">
        <v>2</v>
      </c>
      <c r="AI3" s="25">
        <v>1</v>
      </c>
      <c r="AJ3" s="25">
        <v>3</v>
      </c>
      <c r="AK3" s="25">
        <v>1</v>
      </c>
      <c r="AL3" s="25">
        <v>1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4</v>
      </c>
      <c r="AS3" s="25">
        <v>0</v>
      </c>
      <c r="AT3" s="25">
        <v>0</v>
      </c>
      <c r="AU3" s="25">
        <v>0</v>
      </c>
      <c r="AV3" s="25">
        <v>0</v>
      </c>
      <c r="AW3" s="25">
        <v>1</v>
      </c>
      <c r="AX3" s="25">
        <v>1</v>
      </c>
      <c r="AY3" s="25">
        <v>2</v>
      </c>
      <c r="AZ3" s="25">
        <v>0</v>
      </c>
      <c r="BA3" s="25">
        <v>0</v>
      </c>
      <c r="BB3" s="25">
        <v>0</v>
      </c>
      <c r="BC3" s="16">
        <v>0</v>
      </c>
      <c r="BD3" s="25">
        <v>0</v>
      </c>
      <c r="BE3" s="25">
        <v>4</v>
      </c>
      <c r="BF3" s="25">
        <v>0</v>
      </c>
      <c r="BG3" s="25">
        <v>0</v>
      </c>
      <c r="BH3" s="25">
        <v>1</v>
      </c>
      <c r="BI3" s="25">
        <v>0</v>
      </c>
      <c r="BJ3" s="25">
        <v>1</v>
      </c>
      <c r="BK3" s="25">
        <v>0</v>
      </c>
      <c r="BL3" s="25">
        <v>0</v>
      </c>
      <c r="BM3" s="25">
        <v>0</v>
      </c>
      <c r="BN3" s="25">
        <v>0</v>
      </c>
      <c r="BO3" s="25">
        <v>0</v>
      </c>
      <c r="BP3" s="25">
        <v>2</v>
      </c>
      <c r="BQ3" s="25">
        <v>0</v>
      </c>
      <c r="BR3" s="25">
        <v>4</v>
      </c>
      <c r="BS3" s="25">
        <v>0</v>
      </c>
      <c r="BT3" s="25">
        <v>0</v>
      </c>
      <c r="BU3" s="25">
        <v>0</v>
      </c>
      <c r="BV3" s="25">
        <v>0</v>
      </c>
      <c r="BW3" s="25">
        <v>3</v>
      </c>
      <c r="BX3" s="25">
        <v>0</v>
      </c>
      <c r="BY3" s="25">
        <v>0</v>
      </c>
      <c r="BZ3" s="25">
        <v>0</v>
      </c>
      <c r="CA3" s="25">
        <v>0</v>
      </c>
      <c r="CB3" s="25">
        <v>0</v>
      </c>
      <c r="CC3" s="25">
        <v>0</v>
      </c>
      <c r="CD3" s="25">
        <v>0</v>
      </c>
      <c r="CE3" s="25">
        <v>5</v>
      </c>
      <c r="CF3" s="25">
        <v>0</v>
      </c>
      <c r="CG3" s="25">
        <v>0</v>
      </c>
      <c r="CH3" s="25">
        <v>3</v>
      </c>
      <c r="CI3" s="25">
        <v>0</v>
      </c>
      <c r="CJ3" s="25">
        <v>4</v>
      </c>
      <c r="CK3" s="25">
        <v>1</v>
      </c>
      <c r="CL3" s="25">
        <v>0</v>
      </c>
      <c r="CM3" s="25">
        <v>0</v>
      </c>
      <c r="CN3" s="25">
        <v>0</v>
      </c>
      <c r="CO3" s="25">
        <v>0</v>
      </c>
      <c r="CP3" s="25">
        <v>0</v>
      </c>
      <c r="CQ3" s="25">
        <v>0</v>
      </c>
      <c r="CR3" s="25">
        <v>5</v>
      </c>
      <c r="CS3" s="25">
        <v>0</v>
      </c>
      <c r="CT3" s="25">
        <v>1</v>
      </c>
      <c r="CU3" s="25">
        <v>0</v>
      </c>
      <c r="CV3" s="25">
        <v>0</v>
      </c>
      <c r="CW3" s="25">
        <v>2</v>
      </c>
      <c r="CX3" s="25">
        <v>1</v>
      </c>
      <c r="CY3" s="25">
        <v>0</v>
      </c>
      <c r="CZ3" s="25">
        <v>0</v>
      </c>
      <c r="DA3" s="25">
        <v>0</v>
      </c>
      <c r="DB3" s="25">
        <v>0</v>
      </c>
      <c r="DC3" s="25">
        <v>0</v>
      </c>
      <c r="DD3" s="25">
        <v>0</v>
      </c>
      <c r="DE3" s="25">
        <v>3</v>
      </c>
      <c r="DF3" s="25">
        <v>1</v>
      </c>
      <c r="DG3" s="25">
        <v>0</v>
      </c>
      <c r="DH3" s="25">
        <v>0</v>
      </c>
      <c r="DI3" s="25">
        <v>1</v>
      </c>
      <c r="DJ3" s="25">
        <v>4</v>
      </c>
      <c r="DK3" s="25">
        <v>0</v>
      </c>
      <c r="DL3" s="25">
        <v>0</v>
      </c>
      <c r="DM3" s="25">
        <v>0</v>
      </c>
      <c r="DN3" s="25">
        <v>0</v>
      </c>
      <c r="DO3" s="25">
        <v>0</v>
      </c>
      <c r="DP3" s="25">
        <v>0</v>
      </c>
      <c r="DQ3" s="25">
        <v>0</v>
      </c>
      <c r="DR3" s="25">
        <v>7</v>
      </c>
      <c r="DS3" s="25">
        <v>0</v>
      </c>
      <c r="DT3" s="25">
        <v>0</v>
      </c>
      <c r="DU3" s="25">
        <v>2</v>
      </c>
      <c r="DV3" s="25">
        <v>0</v>
      </c>
      <c r="DW3" s="25">
        <v>2</v>
      </c>
      <c r="DX3" s="25">
        <v>0</v>
      </c>
      <c r="DY3" s="25">
        <v>1</v>
      </c>
      <c r="DZ3" s="25">
        <v>1</v>
      </c>
      <c r="EA3" s="25">
        <v>0</v>
      </c>
      <c r="EB3" s="25">
        <v>0</v>
      </c>
      <c r="EC3" s="25">
        <v>0</v>
      </c>
      <c r="ED3" s="25">
        <v>0</v>
      </c>
      <c r="EE3" s="25">
        <v>4</v>
      </c>
      <c r="EF3" s="25">
        <v>0</v>
      </c>
      <c r="EG3" s="25">
        <v>0</v>
      </c>
      <c r="EH3" s="25">
        <v>2</v>
      </c>
      <c r="EI3" s="25">
        <v>0</v>
      </c>
      <c r="EJ3" s="25">
        <v>2</v>
      </c>
      <c r="EK3" s="25">
        <v>0</v>
      </c>
      <c r="EL3" s="25">
        <v>0</v>
      </c>
      <c r="EM3" s="25">
        <v>0</v>
      </c>
      <c r="EN3" s="25">
        <v>0</v>
      </c>
      <c r="EO3" s="25">
        <v>0</v>
      </c>
      <c r="EP3" s="25">
        <v>0</v>
      </c>
      <c r="EQ3" s="25">
        <v>0</v>
      </c>
      <c r="ER3" s="25">
        <v>2</v>
      </c>
      <c r="ES3" s="25">
        <v>1</v>
      </c>
      <c r="ET3" s="25">
        <v>0</v>
      </c>
      <c r="EU3" s="25">
        <v>1</v>
      </c>
      <c r="EV3" s="25">
        <v>0</v>
      </c>
      <c r="EW3" s="25">
        <v>2</v>
      </c>
      <c r="EX3" s="25">
        <v>1</v>
      </c>
      <c r="EY3" s="25">
        <v>1</v>
      </c>
      <c r="EZ3" s="25">
        <v>0</v>
      </c>
      <c r="FA3" s="25">
        <v>0</v>
      </c>
      <c r="FB3" s="25">
        <v>0</v>
      </c>
      <c r="FC3" s="25">
        <f>SUM(C3, P3, AC3, AP3, BC3, BP3, CC3, CP3, DC3, DP3, EC3, EP3)</f>
        <v>2</v>
      </c>
      <c r="FD3" s="20">
        <f t="shared" ref="FD3:FD17" si="0">FC3/FC$17</f>
        <v>1.0869565217391304E-2</v>
      </c>
      <c r="FE3" s="25">
        <f>SUM(D3,Q3,AD3,AQ3,BD3,BQ3, CD3, CQ3, DD3, DQ3, ED3, EQ3)</f>
        <v>0</v>
      </c>
      <c r="FF3" s="20">
        <f t="shared" ref="FF3:FF17" si="1">FE3/FE$17</f>
        <v>0</v>
      </c>
      <c r="FG3" s="25">
        <f>SUM(E3,R3,AE3,AR3,BE3,BR3, CE3, CR3, DE3, DR3, EE3, ER3)</f>
        <v>54</v>
      </c>
      <c r="FH3" s="20">
        <f t="shared" ref="FH3:FH17" si="2">FG3/FG$17</f>
        <v>5.0751879699248124E-3</v>
      </c>
      <c r="FI3" s="25">
        <f>SUM(F3,S3,AF3,AS3,BF3,BS3, CF3, CS3, DF3, DS3, EF3, ES3)</f>
        <v>3</v>
      </c>
      <c r="FJ3" s="20">
        <f t="shared" ref="FJ3:FJ17" si="3">FI3/FI$17</f>
        <v>2.7272727272727271E-2</v>
      </c>
      <c r="FK3" s="25">
        <f>SUM(G3,T3,AG3,AT3,BG3,BT3, CG3, CT3, DG3, DT3, EG3, ET3)</f>
        <v>2</v>
      </c>
      <c r="FL3" s="20">
        <f t="shared" ref="FL3:FL17" si="4">FK3/FK$17</f>
        <v>1.0422094841063053E-3</v>
      </c>
      <c r="FM3" s="25">
        <f>SUM(H3,U3,AH3,AU3,BH3,BU3, CH3, CU3, DH3, DU3, EH3, EU3)</f>
        <v>13</v>
      </c>
      <c r="FN3" s="20">
        <f t="shared" ref="FN3:FN17" si="5">FM3/FM$17</f>
        <v>1.781798245614035E-3</v>
      </c>
      <c r="FO3" s="25">
        <f>SUM(I3,V3,AI3,AV3,BI3,BV3, CI3, CV3, DI3, DV3, EI3, EV3)</f>
        <v>3</v>
      </c>
      <c r="FP3" s="20">
        <f t="shared" ref="FP3:FP17" si="6">FO3/FO$17</f>
        <v>1.8438844499078057E-3</v>
      </c>
      <c r="FQ3" s="25">
        <f>SUM(J3,W3,AW3,AJ3,BJ3,BW3, CJ3, CW3, DJ3, DW3, EJ3, EW3)</f>
        <v>24</v>
      </c>
      <c r="FR3" s="20">
        <f t="shared" ref="FR3:FR17" si="7">FQ3/FQ$17</f>
        <v>2.7643400138217E-3</v>
      </c>
      <c r="FS3" s="25">
        <f>SUM(K3,X3,AK3,AX3,BK3,BX3, CK3, CX3, DK3, DX3, EK3, EX3)</f>
        <v>5</v>
      </c>
      <c r="FT3" s="20">
        <f t="shared" ref="FT3:FT17" si="8">FS3/FS$17</f>
        <v>1.0683760683760684E-2</v>
      </c>
      <c r="FU3" s="25">
        <f>SUM(L3,Y3,AL3,AY3,BL3,BY3, CL3, CY3, DL3, DY3, EL3, EY3)</f>
        <v>5</v>
      </c>
      <c r="FV3" s="20">
        <f t="shared" ref="FV3:FV17" si="9">FU3/FU$17</f>
        <v>3.1786395422759061E-3</v>
      </c>
      <c r="FW3" s="25">
        <f>SUM(M3,Z3,AM3,AZ3,BM3,BZ3, CM3, CZ3, DM3, DZ3, EM3, EZ3)</f>
        <v>1</v>
      </c>
      <c r="FX3" s="20">
        <f t="shared" ref="FX3:FX17" si="10">FW3/FW$17</f>
        <v>4.6533271288971617E-4</v>
      </c>
      <c r="FY3" s="25">
        <f>SUM(N3,AA3,AN3,BA3,BN3,CA3,CN3,DA3,DN3,EA3,EN3,FA3)</f>
        <v>0</v>
      </c>
      <c r="FZ3" s="20">
        <f t="shared" ref="FZ3:FZ17" si="11">FY3/FY$17</f>
        <v>0</v>
      </c>
      <c r="GA3" s="25">
        <f>SUM(O3,AB3,AO3,BB3,BO3,CB3, CO3,DB3,DO3,EB3,EO3,FB3)</f>
        <v>0</v>
      </c>
      <c r="GB3" s="20">
        <f t="shared" ref="GB3:GB17" si="12">GA3/GA$17</f>
        <v>0</v>
      </c>
      <c r="GC3" s="21">
        <f t="shared" ref="GC3:GC17" si="13">SUM(FC3,FE3,FG3,FI3,FK3,FM3,FO3,FQ3,FS3,FU3,FW3,FY3,GA3)</f>
        <v>112</v>
      </c>
      <c r="GD3" s="20">
        <f t="shared" ref="GD3:GD17" si="14">GC3/GC$17</f>
        <v>3.2315771250504932E-3</v>
      </c>
    </row>
    <row r="4" spans="1:186" x14ac:dyDescent="0.25">
      <c r="A4" s="19">
        <v>2</v>
      </c>
      <c r="B4" s="17" t="s">
        <v>1</v>
      </c>
      <c r="C4" s="25">
        <v>1</v>
      </c>
      <c r="D4" s="25">
        <v>0</v>
      </c>
      <c r="E4" s="25">
        <v>73</v>
      </c>
      <c r="F4" s="25">
        <v>1</v>
      </c>
      <c r="G4" s="25">
        <v>21</v>
      </c>
      <c r="H4" s="25">
        <v>19</v>
      </c>
      <c r="I4" s="25">
        <v>8</v>
      </c>
      <c r="J4" s="25">
        <v>21</v>
      </c>
      <c r="K4" s="25">
        <v>3</v>
      </c>
      <c r="L4" s="25">
        <v>3</v>
      </c>
      <c r="M4" s="25">
        <v>1</v>
      </c>
      <c r="N4" s="25">
        <v>0</v>
      </c>
      <c r="O4" s="25">
        <v>0</v>
      </c>
      <c r="P4" s="25">
        <v>0</v>
      </c>
      <c r="Q4" s="25">
        <v>0</v>
      </c>
      <c r="R4" s="25">
        <v>55</v>
      </c>
      <c r="S4" s="25">
        <v>0</v>
      </c>
      <c r="T4" s="25">
        <v>11</v>
      </c>
      <c r="U4" s="25">
        <v>22</v>
      </c>
      <c r="V4" s="25">
        <v>6</v>
      </c>
      <c r="W4" s="25">
        <v>16</v>
      </c>
      <c r="X4" s="25">
        <v>0</v>
      </c>
      <c r="Y4" s="25">
        <v>2</v>
      </c>
      <c r="Z4" s="25">
        <v>2</v>
      </c>
      <c r="AA4" s="25">
        <v>0</v>
      </c>
      <c r="AB4" s="25">
        <v>0</v>
      </c>
      <c r="AC4" s="25">
        <v>1</v>
      </c>
      <c r="AD4" s="25">
        <v>0</v>
      </c>
      <c r="AE4" s="25">
        <v>47</v>
      </c>
      <c r="AF4" s="25">
        <v>0</v>
      </c>
      <c r="AG4" s="25">
        <v>14</v>
      </c>
      <c r="AH4" s="25">
        <v>15</v>
      </c>
      <c r="AI4" s="25">
        <v>6</v>
      </c>
      <c r="AJ4" s="25">
        <v>23</v>
      </c>
      <c r="AK4" s="25">
        <v>0</v>
      </c>
      <c r="AL4" s="25">
        <v>9</v>
      </c>
      <c r="AM4" s="25">
        <v>1</v>
      </c>
      <c r="AN4" s="25">
        <v>0</v>
      </c>
      <c r="AO4" s="25">
        <v>0</v>
      </c>
      <c r="AP4" s="25">
        <v>0</v>
      </c>
      <c r="AQ4" s="25">
        <v>0</v>
      </c>
      <c r="AR4" s="25">
        <v>37</v>
      </c>
      <c r="AS4" s="25">
        <v>0</v>
      </c>
      <c r="AT4" s="25">
        <v>6</v>
      </c>
      <c r="AU4" s="25">
        <v>15</v>
      </c>
      <c r="AV4" s="25">
        <v>9</v>
      </c>
      <c r="AW4" s="25">
        <v>21</v>
      </c>
      <c r="AX4" s="25">
        <v>2</v>
      </c>
      <c r="AY4" s="25">
        <v>4</v>
      </c>
      <c r="AZ4" s="25">
        <v>9</v>
      </c>
      <c r="BA4" s="25">
        <v>0</v>
      </c>
      <c r="BB4" s="25">
        <v>0</v>
      </c>
      <c r="BC4" s="16">
        <v>1</v>
      </c>
      <c r="BD4" s="25">
        <v>0</v>
      </c>
      <c r="BE4" s="25">
        <v>39</v>
      </c>
      <c r="BF4" s="25">
        <v>0</v>
      </c>
      <c r="BG4" s="25">
        <v>17</v>
      </c>
      <c r="BH4" s="25">
        <v>9</v>
      </c>
      <c r="BI4" s="25">
        <v>8</v>
      </c>
      <c r="BJ4" s="25">
        <v>32</v>
      </c>
      <c r="BK4" s="25">
        <v>2</v>
      </c>
      <c r="BL4" s="25">
        <v>9</v>
      </c>
      <c r="BM4" s="25">
        <v>4</v>
      </c>
      <c r="BN4" s="25">
        <v>0</v>
      </c>
      <c r="BO4" s="25">
        <v>0</v>
      </c>
      <c r="BP4" s="25">
        <v>0</v>
      </c>
      <c r="BQ4" s="25">
        <v>0</v>
      </c>
      <c r="BR4" s="25">
        <v>35</v>
      </c>
      <c r="BS4" s="25">
        <v>0</v>
      </c>
      <c r="BT4" s="25">
        <v>12</v>
      </c>
      <c r="BU4" s="25">
        <v>20</v>
      </c>
      <c r="BV4" s="25">
        <v>3</v>
      </c>
      <c r="BW4" s="25">
        <v>44</v>
      </c>
      <c r="BX4" s="25">
        <v>2</v>
      </c>
      <c r="BY4" s="25">
        <v>6</v>
      </c>
      <c r="BZ4" s="25">
        <v>2</v>
      </c>
      <c r="CA4" s="25">
        <v>0</v>
      </c>
      <c r="CB4" s="25">
        <v>0</v>
      </c>
      <c r="CC4" s="25">
        <v>0</v>
      </c>
      <c r="CD4" s="25">
        <v>0</v>
      </c>
      <c r="CE4" s="25">
        <v>46</v>
      </c>
      <c r="CF4" s="25">
        <v>0</v>
      </c>
      <c r="CG4" s="25">
        <v>8</v>
      </c>
      <c r="CH4" s="25">
        <v>26</v>
      </c>
      <c r="CI4" s="25">
        <v>6</v>
      </c>
      <c r="CJ4" s="25">
        <v>58</v>
      </c>
      <c r="CK4" s="25">
        <v>1</v>
      </c>
      <c r="CL4" s="25">
        <v>5</v>
      </c>
      <c r="CM4" s="25">
        <v>6</v>
      </c>
      <c r="CN4" s="25">
        <v>0</v>
      </c>
      <c r="CO4" s="25">
        <v>0</v>
      </c>
      <c r="CP4" s="25">
        <v>2</v>
      </c>
      <c r="CQ4" s="25">
        <v>0</v>
      </c>
      <c r="CR4" s="25">
        <v>53</v>
      </c>
      <c r="CS4" s="25">
        <v>2</v>
      </c>
      <c r="CT4" s="25">
        <v>11</v>
      </c>
      <c r="CU4" s="25">
        <v>18</v>
      </c>
      <c r="CV4" s="25">
        <v>9</v>
      </c>
      <c r="CW4" s="25">
        <v>35</v>
      </c>
      <c r="CX4" s="25">
        <v>1</v>
      </c>
      <c r="CY4" s="25">
        <v>3</v>
      </c>
      <c r="CZ4" s="25">
        <v>4</v>
      </c>
      <c r="DA4" s="25">
        <v>0</v>
      </c>
      <c r="DB4" s="25">
        <v>0</v>
      </c>
      <c r="DC4" s="25">
        <v>0</v>
      </c>
      <c r="DD4" s="25">
        <v>0</v>
      </c>
      <c r="DE4" s="25">
        <v>41</v>
      </c>
      <c r="DF4" s="25">
        <v>0</v>
      </c>
      <c r="DG4" s="25">
        <v>6</v>
      </c>
      <c r="DH4" s="25">
        <v>13</v>
      </c>
      <c r="DI4" s="25">
        <v>4</v>
      </c>
      <c r="DJ4" s="25">
        <v>48</v>
      </c>
      <c r="DK4" s="25">
        <v>1</v>
      </c>
      <c r="DL4" s="25">
        <v>10</v>
      </c>
      <c r="DM4" s="25">
        <v>7</v>
      </c>
      <c r="DN4" s="25">
        <v>0</v>
      </c>
      <c r="DO4" s="25">
        <v>0</v>
      </c>
      <c r="DP4" s="25">
        <v>0</v>
      </c>
      <c r="DQ4" s="25">
        <v>0</v>
      </c>
      <c r="DR4" s="25">
        <v>39</v>
      </c>
      <c r="DS4" s="25">
        <v>0</v>
      </c>
      <c r="DT4" s="25">
        <v>10</v>
      </c>
      <c r="DU4" s="25">
        <v>12</v>
      </c>
      <c r="DV4" s="25">
        <v>1</v>
      </c>
      <c r="DW4" s="25">
        <v>46</v>
      </c>
      <c r="DX4" s="25">
        <v>3</v>
      </c>
      <c r="DY4" s="25">
        <v>9</v>
      </c>
      <c r="DZ4" s="25">
        <v>6</v>
      </c>
      <c r="EA4" s="25">
        <v>0</v>
      </c>
      <c r="EB4" s="25">
        <v>0</v>
      </c>
      <c r="EC4" s="25">
        <v>0</v>
      </c>
      <c r="ED4" s="25">
        <v>0</v>
      </c>
      <c r="EE4" s="25">
        <v>50</v>
      </c>
      <c r="EF4" s="25">
        <v>1</v>
      </c>
      <c r="EG4" s="25">
        <v>14</v>
      </c>
      <c r="EH4" s="25">
        <v>17</v>
      </c>
      <c r="EI4" s="25">
        <v>4</v>
      </c>
      <c r="EJ4" s="25">
        <v>30</v>
      </c>
      <c r="EK4" s="25">
        <v>1</v>
      </c>
      <c r="EL4" s="25">
        <v>2</v>
      </c>
      <c r="EM4" s="25">
        <v>2</v>
      </c>
      <c r="EN4" s="25">
        <v>0</v>
      </c>
      <c r="EO4" s="25">
        <v>0</v>
      </c>
      <c r="EP4" s="25">
        <v>0</v>
      </c>
      <c r="EQ4" s="25">
        <v>0</v>
      </c>
      <c r="ER4" s="25">
        <v>46</v>
      </c>
      <c r="ES4" s="25">
        <v>0</v>
      </c>
      <c r="ET4" s="25">
        <v>12</v>
      </c>
      <c r="EU4" s="25">
        <v>11</v>
      </c>
      <c r="EV4" s="25">
        <v>8</v>
      </c>
      <c r="EW4" s="25">
        <v>38</v>
      </c>
      <c r="EX4" s="25">
        <v>0</v>
      </c>
      <c r="EY4" s="25">
        <v>7</v>
      </c>
      <c r="EZ4" s="25">
        <v>2</v>
      </c>
      <c r="FA4" s="25">
        <v>0</v>
      </c>
      <c r="FB4" s="25">
        <v>0</v>
      </c>
      <c r="FC4" s="25">
        <f t="shared" ref="FC4:FC17" si="15">SUM(C4, P4, AC4, AP4, BC4, BP4, CC4, CP4, DC4, DP4, EC4, EP4)</f>
        <v>5</v>
      </c>
      <c r="FD4" s="20">
        <f t="shared" si="0"/>
        <v>2.717391304347826E-2</v>
      </c>
      <c r="FE4" s="25">
        <f t="shared" ref="FE4:FE17" si="16">SUM(D4,Q4,AD4,AQ4,BD4,BQ4, CD4, CQ4, DD4, DQ4, ED4, EQ4)</f>
        <v>0</v>
      </c>
      <c r="FF4" s="20">
        <f t="shared" si="1"/>
        <v>0</v>
      </c>
      <c r="FG4" s="25">
        <f t="shared" ref="FG4:FG17" si="17">SUM(E4,R4,AE4,AR4,BE4,BR4, CE4, CR4, DE4, DR4, EE4, ER4)</f>
        <v>561</v>
      </c>
      <c r="FH4" s="20">
        <f t="shared" si="2"/>
        <v>5.2725563909774439E-2</v>
      </c>
      <c r="FI4" s="25">
        <f t="shared" ref="FI4:FI17" si="18">SUM(F4,S4,AF4,AS4,BF4,BS4, CF4, CS4, DF4, DS4, EF4, ES4)</f>
        <v>4</v>
      </c>
      <c r="FJ4" s="20">
        <f t="shared" si="3"/>
        <v>3.6363636363636362E-2</v>
      </c>
      <c r="FK4" s="25">
        <f t="shared" ref="FK4:FK17" si="19">SUM(G4,T4,AG4,AT4,BG4,BT4, CG4, CT4, DG4, DT4, EG4, ET4)</f>
        <v>142</v>
      </c>
      <c r="FL4" s="20">
        <f t="shared" si="4"/>
        <v>7.3996873371547686E-2</v>
      </c>
      <c r="FM4" s="25">
        <f t="shared" ref="FM4:FM17" si="20">SUM(H4,U4,AH4,AU4,BH4,BU4, CH4, CU4, DH4, DU4, EH4, EU4)</f>
        <v>197</v>
      </c>
      <c r="FN4" s="20">
        <f t="shared" si="5"/>
        <v>2.7001096491228071E-2</v>
      </c>
      <c r="FO4" s="25">
        <f t="shared" ref="FO4:FO17" si="21">SUM(I4,V4,AI4,AV4,BI4,BV4, CI4, CV4, DI4, DV4, EI4, EV4)</f>
        <v>72</v>
      </c>
      <c r="FP4" s="20">
        <f t="shared" si="6"/>
        <v>4.4253226797787336E-2</v>
      </c>
      <c r="FQ4" s="25">
        <f t="shared" ref="FQ4:FQ17" si="22">SUM(J4,W4,AW4,AJ4,BJ4,BW4, CJ4, CW4, DJ4, DW4, EJ4, EW4)</f>
        <v>412</v>
      </c>
      <c r="FR4" s="20">
        <f t="shared" si="7"/>
        <v>4.7454503570605849E-2</v>
      </c>
      <c r="FS4" s="25">
        <f t="shared" ref="FS4:FS17" si="23">SUM(K4,X4,AK4,AX4,BK4,BX4, CK4, CX4, DK4, DX4, EK4, EX4)</f>
        <v>16</v>
      </c>
      <c r="FT4" s="20">
        <f t="shared" si="8"/>
        <v>3.4188034188034191E-2</v>
      </c>
      <c r="FU4" s="25">
        <f t="shared" ref="FU4:FU17" si="24">SUM(L4,Y4,AL4,AY4,BL4,BY4, CL4, CY4, DL4, DY4, EL4, EY4)</f>
        <v>69</v>
      </c>
      <c r="FV4" s="20">
        <f t="shared" si="9"/>
        <v>4.3865225683407505E-2</v>
      </c>
      <c r="FW4" s="25">
        <f t="shared" ref="FW4:FW17" si="25">SUM(M4,Z4,AM4,AZ4,BM4,BZ4, CM4, CZ4, DM4, DZ4, EM4, EZ4)</f>
        <v>46</v>
      </c>
      <c r="FX4" s="20">
        <f t="shared" si="10"/>
        <v>2.1405304792926943E-2</v>
      </c>
      <c r="FY4" s="25">
        <f t="shared" ref="FY4:FY17" si="26">SUM(N4,AA4,AN4,BA4,BN4,CA4,CN4,DA4,DN4,EA4,EN4,FA4)</f>
        <v>0</v>
      </c>
      <c r="FZ4" s="20">
        <f t="shared" si="11"/>
        <v>0</v>
      </c>
      <c r="GA4" s="25">
        <f t="shared" ref="GA4:GA17" si="27">SUM(O4,AB4,AO4,BB4,BO4,CB4, CO4,DB4,DO4,EB4,EO4,FB4)</f>
        <v>0</v>
      </c>
      <c r="GB4" s="20">
        <f t="shared" si="12"/>
        <v>0</v>
      </c>
      <c r="GC4" s="21">
        <f t="shared" si="13"/>
        <v>1524</v>
      </c>
      <c r="GD4" s="20">
        <f t="shared" si="14"/>
        <v>4.3972531594437071E-2</v>
      </c>
    </row>
    <row r="5" spans="1:186" x14ac:dyDescent="0.25">
      <c r="A5" s="19">
        <v>3</v>
      </c>
      <c r="B5" s="17" t="s">
        <v>2</v>
      </c>
      <c r="C5" s="25">
        <v>6</v>
      </c>
      <c r="D5" s="25">
        <v>0</v>
      </c>
      <c r="E5" s="25">
        <v>297</v>
      </c>
      <c r="F5" s="25">
        <v>3</v>
      </c>
      <c r="G5" s="25">
        <v>46</v>
      </c>
      <c r="H5" s="25">
        <v>328</v>
      </c>
      <c r="I5" s="25">
        <v>53</v>
      </c>
      <c r="J5" s="25">
        <v>99</v>
      </c>
      <c r="K5" s="25">
        <v>11</v>
      </c>
      <c r="L5" s="25">
        <v>34</v>
      </c>
      <c r="M5" s="25">
        <v>66</v>
      </c>
      <c r="N5" s="25">
        <v>0</v>
      </c>
      <c r="O5" s="25">
        <v>0</v>
      </c>
      <c r="P5" s="25">
        <v>4</v>
      </c>
      <c r="Q5" s="25">
        <v>0</v>
      </c>
      <c r="R5" s="25">
        <v>249</v>
      </c>
      <c r="S5" s="25">
        <v>1</v>
      </c>
      <c r="T5" s="25">
        <v>59</v>
      </c>
      <c r="U5" s="25">
        <v>283</v>
      </c>
      <c r="V5" s="25">
        <v>52</v>
      </c>
      <c r="W5" s="25">
        <v>109</v>
      </c>
      <c r="X5" s="25">
        <v>3</v>
      </c>
      <c r="Y5" s="25">
        <v>17</v>
      </c>
      <c r="Z5" s="25">
        <v>45</v>
      </c>
      <c r="AA5" s="25">
        <v>0</v>
      </c>
      <c r="AB5" s="25">
        <v>0</v>
      </c>
      <c r="AC5" s="25">
        <v>3</v>
      </c>
      <c r="AD5" s="25">
        <v>0</v>
      </c>
      <c r="AE5" s="25">
        <v>231</v>
      </c>
      <c r="AF5" s="25">
        <v>0</v>
      </c>
      <c r="AG5" s="25">
        <v>41</v>
      </c>
      <c r="AH5" s="25">
        <v>261</v>
      </c>
      <c r="AI5" s="25">
        <v>44</v>
      </c>
      <c r="AJ5" s="25">
        <v>150</v>
      </c>
      <c r="AK5" s="25">
        <v>11</v>
      </c>
      <c r="AL5" s="25">
        <v>37</v>
      </c>
      <c r="AM5" s="25">
        <v>44</v>
      </c>
      <c r="AN5" s="25">
        <v>0</v>
      </c>
      <c r="AO5" s="25">
        <v>0</v>
      </c>
      <c r="AP5" s="25">
        <v>4</v>
      </c>
      <c r="AQ5" s="25">
        <v>0</v>
      </c>
      <c r="AR5" s="25">
        <v>150</v>
      </c>
      <c r="AS5" s="25">
        <v>0</v>
      </c>
      <c r="AT5" s="25">
        <v>27</v>
      </c>
      <c r="AU5" s="25">
        <v>189</v>
      </c>
      <c r="AV5" s="25">
        <v>48</v>
      </c>
      <c r="AW5" s="25">
        <v>184</v>
      </c>
      <c r="AX5" s="25">
        <v>10</v>
      </c>
      <c r="AY5" s="25">
        <v>60</v>
      </c>
      <c r="AZ5" s="25">
        <v>68</v>
      </c>
      <c r="BA5" s="25">
        <v>0</v>
      </c>
      <c r="BB5" s="25">
        <v>0</v>
      </c>
      <c r="BC5" s="16">
        <v>8</v>
      </c>
      <c r="BD5" s="25">
        <v>0</v>
      </c>
      <c r="BE5" s="25">
        <v>196</v>
      </c>
      <c r="BF5" s="25">
        <v>1</v>
      </c>
      <c r="BG5" s="25">
        <v>48</v>
      </c>
      <c r="BH5" s="25">
        <v>192</v>
      </c>
      <c r="BI5" s="25">
        <v>26</v>
      </c>
      <c r="BJ5" s="25">
        <v>225</v>
      </c>
      <c r="BK5" s="25">
        <v>16</v>
      </c>
      <c r="BL5" s="25">
        <v>68</v>
      </c>
      <c r="BM5" s="25">
        <v>81</v>
      </c>
      <c r="BN5" s="25">
        <v>0</v>
      </c>
      <c r="BO5" s="25">
        <v>0</v>
      </c>
      <c r="BP5" s="25">
        <v>0</v>
      </c>
      <c r="BQ5" s="25">
        <v>1</v>
      </c>
      <c r="BR5" s="25">
        <v>155</v>
      </c>
      <c r="BS5" s="25">
        <v>2</v>
      </c>
      <c r="BT5" s="25">
        <v>44</v>
      </c>
      <c r="BU5" s="25">
        <v>222</v>
      </c>
      <c r="BV5" s="25">
        <v>34</v>
      </c>
      <c r="BW5" s="25">
        <v>233</v>
      </c>
      <c r="BX5" s="25">
        <v>7</v>
      </c>
      <c r="BY5" s="25">
        <v>29</v>
      </c>
      <c r="BZ5" s="25">
        <v>78</v>
      </c>
      <c r="CA5" s="25">
        <v>1</v>
      </c>
      <c r="CB5" s="25">
        <v>0</v>
      </c>
      <c r="CC5" s="25">
        <v>3</v>
      </c>
      <c r="CD5" s="25">
        <v>0</v>
      </c>
      <c r="CE5" s="25">
        <v>174</v>
      </c>
      <c r="CF5" s="25">
        <v>0</v>
      </c>
      <c r="CG5" s="25">
        <v>41</v>
      </c>
      <c r="CH5" s="25">
        <v>254</v>
      </c>
      <c r="CI5" s="25">
        <v>27</v>
      </c>
      <c r="CJ5" s="25">
        <v>285</v>
      </c>
      <c r="CK5" s="25">
        <v>15</v>
      </c>
      <c r="CL5" s="25">
        <v>38</v>
      </c>
      <c r="CM5" s="25">
        <v>116</v>
      </c>
      <c r="CN5" s="25">
        <v>0</v>
      </c>
      <c r="CO5" s="25">
        <v>0</v>
      </c>
      <c r="CP5" s="25">
        <v>8</v>
      </c>
      <c r="CQ5" s="25">
        <v>0</v>
      </c>
      <c r="CR5" s="25">
        <v>233</v>
      </c>
      <c r="CS5" s="25">
        <v>5</v>
      </c>
      <c r="CT5" s="25">
        <v>36</v>
      </c>
      <c r="CU5" s="25">
        <v>236</v>
      </c>
      <c r="CV5" s="25">
        <v>20</v>
      </c>
      <c r="CW5" s="25">
        <v>234</v>
      </c>
      <c r="CX5" s="25">
        <v>14</v>
      </c>
      <c r="CY5" s="25">
        <v>23</v>
      </c>
      <c r="CZ5" s="25">
        <v>51</v>
      </c>
      <c r="DA5" s="25">
        <v>0</v>
      </c>
      <c r="DB5" s="25">
        <v>0</v>
      </c>
      <c r="DC5" s="25">
        <v>5</v>
      </c>
      <c r="DD5" s="25">
        <v>0</v>
      </c>
      <c r="DE5" s="25">
        <v>254</v>
      </c>
      <c r="DF5" s="25">
        <v>2</v>
      </c>
      <c r="DG5" s="25">
        <v>28</v>
      </c>
      <c r="DH5" s="25">
        <v>227</v>
      </c>
      <c r="DI5" s="25">
        <v>25</v>
      </c>
      <c r="DJ5" s="25">
        <v>292</v>
      </c>
      <c r="DK5" s="25">
        <v>9</v>
      </c>
      <c r="DL5" s="25">
        <v>21</v>
      </c>
      <c r="DM5" s="25">
        <v>49</v>
      </c>
      <c r="DN5" s="25">
        <v>0</v>
      </c>
      <c r="DO5" s="25">
        <v>1</v>
      </c>
      <c r="DP5" s="25">
        <v>1</v>
      </c>
      <c r="DQ5" s="25">
        <v>0</v>
      </c>
      <c r="DR5" s="25">
        <v>242</v>
      </c>
      <c r="DS5" s="25">
        <v>1</v>
      </c>
      <c r="DT5" s="25">
        <v>49</v>
      </c>
      <c r="DU5" s="25">
        <v>232</v>
      </c>
      <c r="DV5" s="25">
        <v>27</v>
      </c>
      <c r="DW5" s="25">
        <v>380</v>
      </c>
      <c r="DX5" s="25">
        <v>8</v>
      </c>
      <c r="DY5" s="25">
        <v>20</v>
      </c>
      <c r="DZ5" s="25">
        <v>45</v>
      </c>
      <c r="EA5" s="25">
        <v>0</v>
      </c>
      <c r="EB5" s="25">
        <v>1</v>
      </c>
      <c r="EC5" s="25">
        <v>5</v>
      </c>
      <c r="ED5" s="25">
        <v>0</v>
      </c>
      <c r="EE5" s="25">
        <v>274</v>
      </c>
      <c r="EF5" s="25">
        <v>0</v>
      </c>
      <c r="EG5" s="25">
        <v>33</v>
      </c>
      <c r="EH5" s="25">
        <v>225</v>
      </c>
      <c r="EI5" s="25">
        <v>17</v>
      </c>
      <c r="EJ5" s="25">
        <v>280</v>
      </c>
      <c r="EK5" s="25">
        <v>7</v>
      </c>
      <c r="EL5" s="25">
        <v>5</v>
      </c>
      <c r="EM5" s="25">
        <v>48</v>
      </c>
      <c r="EN5" s="25">
        <v>0</v>
      </c>
      <c r="EO5" s="25">
        <v>0</v>
      </c>
      <c r="EP5" s="25">
        <v>7</v>
      </c>
      <c r="EQ5" s="25">
        <v>0</v>
      </c>
      <c r="ER5" s="25">
        <v>240</v>
      </c>
      <c r="ES5" s="25">
        <v>0</v>
      </c>
      <c r="ET5" s="25">
        <v>22</v>
      </c>
      <c r="EU5" s="25">
        <v>188</v>
      </c>
      <c r="EV5" s="25">
        <v>11</v>
      </c>
      <c r="EW5" s="25">
        <v>227</v>
      </c>
      <c r="EX5" s="25">
        <v>11</v>
      </c>
      <c r="EY5" s="25">
        <v>7</v>
      </c>
      <c r="EZ5" s="25">
        <v>46</v>
      </c>
      <c r="FA5" s="25">
        <v>0</v>
      </c>
      <c r="FB5" s="25">
        <v>0</v>
      </c>
      <c r="FC5" s="25">
        <f t="shared" si="15"/>
        <v>54</v>
      </c>
      <c r="FD5" s="20">
        <f t="shared" si="0"/>
        <v>0.29347826086956524</v>
      </c>
      <c r="FE5" s="25">
        <f t="shared" si="16"/>
        <v>1</v>
      </c>
      <c r="FF5" s="20">
        <f t="shared" si="1"/>
        <v>0.33333333333333331</v>
      </c>
      <c r="FG5" s="25">
        <f t="shared" si="17"/>
        <v>2695</v>
      </c>
      <c r="FH5" s="20">
        <f t="shared" si="2"/>
        <v>0.25328947368421051</v>
      </c>
      <c r="FI5" s="25">
        <f t="shared" si="18"/>
        <v>15</v>
      </c>
      <c r="FJ5" s="20">
        <f t="shared" si="3"/>
        <v>0.13636363636363635</v>
      </c>
      <c r="FK5" s="25">
        <f t="shared" si="19"/>
        <v>474</v>
      </c>
      <c r="FL5" s="20">
        <f t="shared" si="4"/>
        <v>0.24700364773319436</v>
      </c>
      <c r="FM5" s="25">
        <f t="shared" si="20"/>
        <v>2837</v>
      </c>
      <c r="FN5" s="20">
        <f t="shared" si="5"/>
        <v>0.38884320175438597</v>
      </c>
      <c r="FO5" s="25">
        <f t="shared" si="21"/>
        <v>384</v>
      </c>
      <c r="FP5" s="20">
        <f t="shared" si="6"/>
        <v>0.23601720958819913</v>
      </c>
      <c r="FQ5" s="25">
        <f t="shared" si="22"/>
        <v>2698</v>
      </c>
      <c r="FR5" s="20">
        <f t="shared" si="7"/>
        <v>0.31075788988712277</v>
      </c>
      <c r="FS5" s="25">
        <f t="shared" si="23"/>
        <v>122</v>
      </c>
      <c r="FT5" s="20">
        <f t="shared" si="8"/>
        <v>0.2606837606837607</v>
      </c>
      <c r="FU5" s="25">
        <f t="shared" si="24"/>
        <v>359</v>
      </c>
      <c r="FV5" s="20">
        <f t="shared" si="9"/>
        <v>0.22822631913541006</v>
      </c>
      <c r="FW5" s="25">
        <f t="shared" si="25"/>
        <v>737</v>
      </c>
      <c r="FX5" s="20">
        <f t="shared" si="10"/>
        <v>0.34295020939972082</v>
      </c>
      <c r="FY5" s="25">
        <f t="shared" si="26"/>
        <v>1</v>
      </c>
      <c r="FZ5" s="20">
        <f t="shared" si="11"/>
        <v>0.33333333333333331</v>
      </c>
      <c r="GA5" s="25">
        <f t="shared" si="27"/>
        <v>2</v>
      </c>
      <c r="GB5" s="20">
        <f t="shared" si="12"/>
        <v>0.5</v>
      </c>
      <c r="GC5" s="21">
        <f t="shared" si="13"/>
        <v>10379</v>
      </c>
      <c r="GD5" s="20">
        <f t="shared" si="14"/>
        <v>0.29946909804374172</v>
      </c>
    </row>
    <row r="6" spans="1:186" x14ac:dyDescent="0.25">
      <c r="A6" s="19">
        <v>4</v>
      </c>
      <c r="B6" s="17" t="s">
        <v>3</v>
      </c>
      <c r="C6" s="25">
        <v>0</v>
      </c>
      <c r="D6" s="25">
        <v>0</v>
      </c>
      <c r="E6" s="25">
        <v>17</v>
      </c>
      <c r="F6" s="25">
        <v>1</v>
      </c>
      <c r="G6" s="25">
        <v>1</v>
      </c>
      <c r="H6" s="25">
        <v>2</v>
      </c>
      <c r="I6" s="25">
        <v>0</v>
      </c>
      <c r="J6" s="25">
        <v>2</v>
      </c>
      <c r="K6" s="25">
        <v>0</v>
      </c>
      <c r="L6" s="25">
        <v>14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13</v>
      </c>
      <c r="S6" s="25">
        <v>0</v>
      </c>
      <c r="T6" s="25">
        <v>1</v>
      </c>
      <c r="U6" s="25">
        <v>1</v>
      </c>
      <c r="V6" s="25">
        <v>0</v>
      </c>
      <c r="W6" s="25">
        <v>3</v>
      </c>
      <c r="X6" s="25">
        <v>0</v>
      </c>
      <c r="Y6" s="25">
        <v>2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9</v>
      </c>
      <c r="AF6" s="25">
        <v>0</v>
      </c>
      <c r="AG6" s="25">
        <v>3</v>
      </c>
      <c r="AH6" s="25">
        <v>2</v>
      </c>
      <c r="AI6" s="25">
        <v>0</v>
      </c>
      <c r="AJ6" s="25">
        <v>4</v>
      </c>
      <c r="AK6" s="25">
        <v>1</v>
      </c>
      <c r="AL6" s="25">
        <v>1</v>
      </c>
      <c r="AM6" s="25">
        <v>1</v>
      </c>
      <c r="AN6" s="25">
        <v>0</v>
      </c>
      <c r="AO6" s="25">
        <v>0</v>
      </c>
      <c r="AP6" s="25">
        <v>1</v>
      </c>
      <c r="AQ6" s="25">
        <v>0</v>
      </c>
      <c r="AR6" s="25">
        <v>7</v>
      </c>
      <c r="AS6" s="25">
        <v>1</v>
      </c>
      <c r="AT6" s="25">
        <v>0</v>
      </c>
      <c r="AU6" s="25">
        <v>0</v>
      </c>
      <c r="AV6" s="25">
        <v>0</v>
      </c>
      <c r="AW6" s="25">
        <v>9</v>
      </c>
      <c r="AX6" s="25">
        <v>0</v>
      </c>
      <c r="AY6" s="25">
        <v>2</v>
      </c>
      <c r="AZ6" s="25">
        <v>0</v>
      </c>
      <c r="BA6" s="25">
        <v>0</v>
      </c>
      <c r="BB6" s="25">
        <v>0</v>
      </c>
      <c r="BC6" s="16">
        <v>0</v>
      </c>
      <c r="BD6" s="25">
        <v>0</v>
      </c>
      <c r="BE6" s="25">
        <v>11</v>
      </c>
      <c r="BF6" s="25">
        <v>0</v>
      </c>
      <c r="BG6" s="25">
        <v>2</v>
      </c>
      <c r="BH6" s="25">
        <v>3</v>
      </c>
      <c r="BI6" s="25">
        <v>1</v>
      </c>
      <c r="BJ6" s="25">
        <v>12</v>
      </c>
      <c r="BK6" s="25">
        <v>0</v>
      </c>
      <c r="BL6" s="25">
        <v>2</v>
      </c>
      <c r="BM6" s="25">
        <v>1</v>
      </c>
      <c r="BN6" s="25">
        <v>0</v>
      </c>
      <c r="BO6" s="25">
        <v>0</v>
      </c>
      <c r="BP6" s="25">
        <v>0</v>
      </c>
      <c r="BQ6" s="25">
        <v>0</v>
      </c>
      <c r="BR6" s="25">
        <v>9</v>
      </c>
      <c r="BS6" s="25">
        <v>0</v>
      </c>
      <c r="BT6" s="25">
        <v>1</v>
      </c>
      <c r="BU6" s="25">
        <v>0</v>
      </c>
      <c r="BV6" s="25">
        <v>0</v>
      </c>
      <c r="BW6" s="25">
        <v>6</v>
      </c>
      <c r="BX6" s="25">
        <v>0</v>
      </c>
      <c r="BY6" s="25">
        <v>1</v>
      </c>
      <c r="BZ6" s="25">
        <v>3</v>
      </c>
      <c r="CA6" s="25">
        <v>0</v>
      </c>
      <c r="CB6" s="25">
        <v>0</v>
      </c>
      <c r="CC6" s="25">
        <v>0</v>
      </c>
      <c r="CD6" s="25">
        <v>0</v>
      </c>
      <c r="CE6" s="25">
        <v>9</v>
      </c>
      <c r="CF6" s="25">
        <v>1</v>
      </c>
      <c r="CG6" s="25">
        <v>3</v>
      </c>
      <c r="CH6" s="25">
        <v>0</v>
      </c>
      <c r="CI6" s="25">
        <v>3</v>
      </c>
      <c r="CJ6" s="25">
        <v>13</v>
      </c>
      <c r="CK6" s="25">
        <v>0</v>
      </c>
      <c r="CL6" s="25">
        <v>1</v>
      </c>
      <c r="CM6" s="25">
        <v>0</v>
      </c>
      <c r="CN6" s="25">
        <v>0</v>
      </c>
      <c r="CO6" s="25">
        <v>0</v>
      </c>
      <c r="CP6" s="25">
        <v>0</v>
      </c>
      <c r="CQ6" s="25">
        <v>0</v>
      </c>
      <c r="CR6" s="25">
        <v>7</v>
      </c>
      <c r="CS6" s="25">
        <v>0</v>
      </c>
      <c r="CT6" s="25">
        <v>2</v>
      </c>
      <c r="CU6" s="25">
        <v>3</v>
      </c>
      <c r="CV6" s="25">
        <v>0</v>
      </c>
      <c r="CW6" s="25">
        <v>14</v>
      </c>
      <c r="CX6" s="25">
        <v>0</v>
      </c>
      <c r="CY6" s="25">
        <v>6</v>
      </c>
      <c r="CZ6" s="25">
        <v>0</v>
      </c>
      <c r="DA6" s="25">
        <v>0</v>
      </c>
      <c r="DB6" s="25">
        <v>0</v>
      </c>
      <c r="DC6" s="25">
        <v>0</v>
      </c>
      <c r="DD6" s="25">
        <v>0</v>
      </c>
      <c r="DE6" s="25">
        <v>13</v>
      </c>
      <c r="DF6" s="25">
        <v>0</v>
      </c>
      <c r="DG6" s="25">
        <v>0</v>
      </c>
      <c r="DH6" s="25">
        <v>0</v>
      </c>
      <c r="DI6" s="25">
        <v>0</v>
      </c>
      <c r="DJ6" s="25">
        <v>29</v>
      </c>
      <c r="DK6" s="25">
        <v>2</v>
      </c>
      <c r="DL6" s="25">
        <v>2</v>
      </c>
      <c r="DM6" s="25">
        <v>3</v>
      </c>
      <c r="DN6" s="25">
        <v>0</v>
      </c>
      <c r="DO6" s="25">
        <v>0</v>
      </c>
      <c r="DP6" s="25">
        <v>0</v>
      </c>
      <c r="DQ6" s="25">
        <v>0</v>
      </c>
      <c r="DR6" s="25">
        <v>12</v>
      </c>
      <c r="DS6" s="25">
        <v>0</v>
      </c>
      <c r="DT6" s="25">
        <v>3</v>
      </c>
      <c r="DU6" s="25">
        <v>0</v>
      </c>
      <c r="DV6" s="25">
        <v>0</v>
      </c>
      <c r="DW6" s="25">
        <v>15</v>
      </c>
      <c r="DX6" s="25">
        <v>1</v>
      </c>
      <c r="DY6" s="25">
        <v>2</v>
      </c>
      <c r="DZ6" s="25">
        <v>0</v>
      </c>
      <c r="EA6" s="25">
        <v>0</v>
      </c>
      <c r="EB6" s="25">
        <v>0</v>
      </c>
      <c r="EC6" s="25">
        <v>0</v>
      </c>
      <c r="ED6" s="25">
        <v>0</v>
      </c>
      <c r="EE6" s="25">
        <v>10</v>
      </c>
      <c r="EF6" s="25">
        <v>0</v>
      </c>
      <c r="EG6" s="25">
        <v>3</v>
      </c>
      <c r="EH6" s="25">
        <v>3</v>
      </c>
      <c r="EI6" s="25">
        <v>0</v>
      </c>
      <c r="EJ6" s="25">
        <v>11</v>
      </c>
      <c r="EK6" s="25">
        <v>1</v>
      </c>
      <c r="EL6" s="25">
        <v>2</v>
      </c>
      <c r="EM6" s="25">
        <v>1</v>
      </c>
      <c r="EN6" s="25">
        <v>0</v>
      </c>
      <c r="EO6" s="25">
        <v>0</v>
      </c>
      <c r="EP6" s="25">
        <v>0</v>
      </c>
      <c r="EQ6" s="25">
        <v>0</v>
      </c>
      <c r="ER6" s="25">
        <v>12</v>
      </c>
      <c r="ES6" s="25">
        <v>0</v>
      </c>
      <c r="ET6" s="25">
        <v>4</v>
      </c>
      <c r="EU6" s="25">
        <v>1</v>
      </c>
      <c r="EV6" s="25">
        <v>0</v>
      </c>
      <c r="EW6" s="25">
        <v>12</v>
      </c>
      <c r="EX6" s="25">
        <v>0</v>
      </c>
      <c r="EY6" s="25">
        <v>5</v>
      </c>
      <c r="EZ6" s="25">
        <v>0</v>
      </c>
      <c r="FA6" s="25">
        <v>0</v>
      </c>
      <c r="FB6" s="25">
        <v>0</v>
      </c>
      <c r="FC6" s="25">
        <f t="shared" si="15"/>
        <v>1</v>
      </c>
      <c r="FD6" s="20">
        <f t="shared" si="0"/>
        <v>5.434782608695652E-3</v>
      </c>
      <c r="FE6" s="25">
        <f t="shared" si="16"/>
        <v>0</v>
      </c>
      <c r="FF6" s="20">
        <f t="shared" si="1"/>
        <v>0</v>
      </c>
      <c r="FG6" s="25">
        <f t="shared" si="17"/>
        <v>129</v>
      </c>
      <c r="FH6" s="20">
        <f t="shared" si="2"/>
        <v>1.212406015037594E-2</v>
      </c>
      <c r="FI6" s="25">
        <f t="shared" si="18"/>
        <v>3</v>
      </c>
      <c r="FJ6" s="20">
        <f t="shared" si="3"/>
        <v>2.7272727272727271E-2</v>
      </c>
      <c r="FK6" s="25">
        <f t="shared" si="19"/>
        <v>23</v>
      </c>
      <c r="FL6" s="20">
        <f t="shared" si="4"/>
        <v>1.1985409067222511E-2</v>
      </c>
      <c r="FM6" s="25">
        <f t="shared" si="20"/>
        <v>15</v>
      </c>
      <c r="FN6" s="20">
        <f t="shared" si="5"/>
        <v>2.0559210526315788E-3</v>
      </c>
      <c r="FO6" s="25">
        <f t="shared" si="21"/>
        <v>4</v>
      </c>
      <c r="FP6" s="20">
        <f t="shared" si="6"/>
        <v>2.4585125998770742E-3</v>
      </c>
      <c r="FQ6" s="25">
        <f t="shared" si="22"/>
        <v>130</v>
      </c>
      <c r="FR6" s="20">
        <f t="shared" si="7"/>
        <v>1.4973508408200876E-2</v>
      </c>
      <c r="FS6" s="25">
        <f t="shared" si="23"/>
        <v>5</v>
      </c>
      <c r="FT6" s="20">
        <f t="shared" si="8"/>
        <v>1.0683760683760684E-2</v>
      </c>
      <c r="FU6" s="25">
        <f t="shared" si="24"/>
        <v>40</v>
      </c>
      <c r="FV6" s="20">
        <f t="shared" si="9"/>
        <v>2.5429116338207249E-2</v>
      </c>
      <c r="FW6" s="25">
        <f t="shared" si="25"/>
        <v>9</v>
      </c>
      <c r="FX6" s="20">
        <f t="shared" si="10"/>
        <v>4.1879944160074451E-3</v>
      </c>
      <c r="FY6" s="25">
        <f t="shared" si="26"/>
        <v>0</v>
      </c>
      <c r="FZ6" s="20">
        <f t="shared" si="11"/>
        <v>0</v>
      </c>
      <c r="GA6" s="25">
        <f t="shared" si="27"/>
        <v>0</v>
      </c>
      <c r="GB6" s="20">
        <f t="shared" si="12"/>
        <v>0</v>
      </c>
      <c r="GC6" s="21">
        <f t="shared" si="13"/>
        <v>359</v>
      </c>
      <c r="GD6" s="20">
        <f t="shared" si="14"/>
        <v>1.035835882047435E-2</v>
      </c>
    </row>
    <row r="7" spans="1:186" x14ac:dyDescent="0.25">
      <c r="A7" s="19">
        <v>5</v>
      </c>
      <c r="B7" s="17" t="s">
        <v>4</v>
      </c>
      <c r="C7" s="25">
        <v>0</v>
      </c>
      <c r="D7" s="25">
        <v>0</v>
      </c>
      <c r="E7" s="25">
        <v>25</v>
      </c>
      <c r="F7" s="25">
        <v>0</v>
      </c>
      <c r="G7" s="25">
        <v>4</v>
      </c>
      <c r="H7" s="25">
        <v>9</v>
      </c>
      <c r="I7" s="25">
        <v>2</v>
      </c>
      <c r="J7" s="25">
        <v>20</v>
      </c>
      <c r="K7" s="25">
        <v>0</v>
      </c>
      <c r="L7" s="25">
        <v>1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26</v>
      </c>
      <c r="S7" s="25">
        <v>0</v>
      </c>
      <c r="T7" s="25">
        <v>8</v>
      </c>
      <c r="U7" s="25">
        <v>11</v>
      </c>
      <c r="V7" s="25">
        <v>3</v>
      </c>
      <c r="W7" s="25">
        <v>16</v>
      </c>
      <c r="X7" s="25">
        <v>2</v>
      </c>
      <c r="Y7" s="25">
        <v>5</v>
      </c>
      <c r="Z7" s="25">
        <v>2</v>
      </c>
      <c r="AA7" s="25">
        <v>0</v>
      </c>
      <c r="AB7" s="25">
        <v>0</v>
      </c>
      <c r="AC7" s="25">
        <v>0</v>
      </c>
      <c r="AD7" s="25">
        <v>0</v>
      </c>
      <c r="AE7" s="25">
        <v>25</v>
      </c>
      <c r="AF7" s="25">
        <v>0</v>
      </c>
      <c r="AG7" s="25">
        <v>0</v>
      </c>
      <c r="AH7" s="25">
        <v>6</v>
      </c>
      <c r="AI7" s="25">
        <v>2</v>
      </c>
      <c r="AJ7" s="25">
        <v>19</v>
      </c>
      <c r="AK7" s="25">
        <v>0</v>
      </c>
      <c r="AL7" s="25">
        <v>2</v>
      </c>
      <c r="AM7" s="25">
        <v>0</v>
      </c>
      <c r="AN7" s="25">
        <v>0</v>
      </c>
      <c r="AO7" s="25">
        <v>0</v>
      </c>
      <c r="AP7" s="25">
        <v>2</v>
      </c>
      <c r="AQ7" s="25">
        <v>0</v>
      </c>
      <c r="AR7" s="25">
        <v>14</v>
      </c>
      <c r="AS7" s="25">
        <v>1</v>
      </c>
      <c r="AT7" s="25">
        <v>4</v>
      </c>
      <c r="AU7" s="25">
        <v>10</v>
      </c>
      <c r="AV7" s="25">
        <v>4</v>
      </c>
      <c r="AW7" s="25">
        <v>14</v>
      </c>
      <c r="AX7" s="25">
        <v>1</v>
      </c>
      <c r="AY7" s="25">
        <v>2</v>
      </c>
      <c r="AZ7" s="25">
        <v>2</v>
      </c>
      <c r="BA7" s="25">
        <v>0</v>
      </c>
      <c r="BB7" s="25">
        <v>0</v>
      </c>
      <c r="BC7" s="16">
        <v>1</v>
      </c>
      <c r="BD7" s="25">
        <v>0</v>
      </c>
      <c r="BE7" s="25">
        <v>18</v>
      </c>
      <c r="BF7" s="25">
        <v>1</v>
      </c>
      <c r="BG7" s="25">
        <v>7</v>
      </c>
      <c r="BH7" s="25">
        <v>10</v>
      </c>
      <c r="BI7" s="25">
        <v>4</v>
      </c>
      <c r="BJ7" s="25">
        <v>30</v>
      </c>
      <c r="BK7" s="25">
        <v>1</v>
      </c>
      <c r="BL7" s="25">
        <v>3</v>
      </c>
      <c r="BM7" s="25">
        <v>3</v>
      </c>
      <c r="BN7" s="25">
        <v>0</v>
      </c>
      <c r="BO7" s="25">
        <v>0</v>
      </c>
      <c r="BP7" s="25">
        <v>0</v>
      </c>
      <c r="BQ7" s="25">
        <v>0</v>
      </c>
      <c r="BR7" s="25">
        <v>17</v>
      </c>
      <c r="BS7" s="25">
        <v>0</v>
      </c>
      <c r="BT7" s="25">
        <v>2</v>
      </c>
      <c r="BU7" s="25">
        <v>7</v>
      </c>
      <c r="BV7" s="25">
        <v>4</v>
      </c>
      <c r="BW7" s="25">
        <v>53</v>
      </c>
      <c r="BX7" s="25">
        <v>3</v>
      </c>
      <c r="BY7" s="25">
        <v>4</v>
      </c>
      <c r="BZ7" s="25">
        <v>3</v>
      </c>
      <c r="CA7" s="25">
        <v>0</v>
      </c>
      <c r="CB7" s="25">
        <v>0</v>
      </c>
      <c r="CC7" s="25">
        <v>0</v>
      </c>
      <c r="CD7" s="25">
        <v>0</v>
      </c>
      <c r="CE7" s="25">
        <v>24</v>
      </c>
      <c r="CF7" s="25">
        <v>1</v>
      </c>
      <c r="CG7" s="25">
        <v>1</v>
      </c>
      <c r="CH7" s="25">
        <v>6</v>
      </c>
      <c r="CI7" s="25">
        <v>3</v>
      </c>
      <c r="CJ7" s="25">
        <v>45</v>
      </c>
      <c r="CK7" s="25">
        <v>1</v>
      </c>
      <c r="CL7" s="25">
        <v>4</v>
      </c>
      <c r="CM7" s="25">
        <v>2</v>
      </c>
      <c r="CN7" s="25">
        <v>0</v>
      </c>
      <c r="CO7" s="25">
        <v>0</v>
      </c>
      <c r="CP7" s="25">
        <v>0</v>
      </c>
      <c r="CQ7" s="25">
        <v>0</v>
      </c>
      <c r="CR7" s="25">
        <v>25</v>
      </c>
      <c r="CS7" s="25">
        <v>0</v>
      </c>
      <c r="CT7" s="25">
        <v>3</v>
      </c>
      <c r="CU7" s="25">
        <v>9</v>
      </c>
      <c r="CV7" s="25">
        <v>2</v>
      </c>
      <c r="CW7" s="25">
        <v>40</v>
      </c>
      <c r="CX7" s="25">
        <v>0</v>
      </c>
      <c r="CY7" s="25">
        <v>5</v>
      </c>
      <c r="CZ7" s="25">
        <v>1</v>
      </c>
      <c r="DA7" s="25">
        <v>0</v>
      </c>
      <c r="DB7" s="25">
        <v>0</v>
      </c>
      <c r="DC7" s="25">
        <v>0</v>
      </c>
      <c r="DD7" s="25">
        <v>0</v>
      </c>
      <c r="DE7" s="25">
        <v>14</v>
      </c>
      <c r="DF7" s="25">
        <v>0</v>
      </c>
      <c r="DG7" s="25">
        <v>9</v>
      </c>
      <c r="DH7" s="25">
        <v>8</v>
      </c>
      <c r="DI7" s="25">
        <v>3</v>
      </c>
      <c r="DJ7" s="25">
        <v>40</v>
      </c>
      <c r="DK7" s="25">
        <v>0</v>
      </c>
      <c r="DL7" s="25">
        <v>8</v>
      </c>
      <c r="DM7" s="25">
        <v>3</v>
      </c>
      <c r="DN7" s="25">
        <v>0</v>
      </c>
      <c r="DO7" s="25">
        <v>0</v>
      </c>
      <c r="DP7" s="25">
        <v>0</v>
      </c>
      <c r="DQ7" s="25">
        <v>0</v>
      </c>
      <c r="DR7" s="25">
        <v>13</v>
      </c>
      <c r="DS7" s="25">
        <v>0</v>
      </c>
      <c r="DT7" s="25">
        <v>6</v>
      </c>
      <c r="DU7" s="25">
        <v>8</v>
      </c>
      <c r="DV7" s="25">
        <v>1</v>
      </c>
      <c r="DW7" s="25">
        <v>46</v>
      </c>
      <c r="DX7" s="25">
        <v>1</v>
      </c>
      <c r="DY7" s="25">
        <v>9</v>
      </c>
      <c r="DZ7" s="25">
        <v>3</v>
      </c>
      <c r="EA7" s="25">
        <v>0</v>
      </c>
      <c r="EB7" s="25">
        <v>0</v>
      </c>
      <c r="EC7" s="25">
        <v>1</v>
      </c>
      <c r="ED7" s="25">
        <v>0</v>
      </c>
      <c r="EE7" s="25">
        <v>17</v>
      </c>
      <c r="EF7" s="25">
        <v>0</v>
      </c>
      <c r="EG7" s="25">
        <v>5</v>
      </c>
      <c r="EH7" s="25">
        <v>12</v>
      </c>
      <c r="EI7" s="25">
        <v>4</v>
      </c>
      <c r="EJ7" s="25">
        <v>2</v>
      </c>
      <c r="EK7" s="25">
        <v>3</v>
      </c>
      <c r="EL7" s="25">
        <v>11</v>
      </c>
      <c r="EM7" s="25">
        <v>3</v>
      </c>
      <c r="EN7" s="25">
        <v>0</v>
      </c>
      <c r="EO7" s="25">
        <v>0</v>
      </c>
      <c r="EP7" s="25">
        <v>0</v>
      </c>
      <c r="EQ7" s="25">
        <v>0</v>
      </c>
      <c r="ER7" s="25">
        <v>23</v>
      </c>
      <c r="ES7" s="25">
        <v>1</v>
      </c>
      <c r="ET7" s="25">
        <v>3</v>
      </c>
      <c r="EU7" s="25">
        <v>5</v>
      </c>
      <c r="EV7" s="25">
        <v>4</v>
      </c>
      <c r="EW7" s="25">
        <v>7</v>
      </c>
      <c r="EX7" s="25">
        <v>2</v>
      </c>
      <c r="EY7" s="25">
        <v>11</v>
      </c>
      <c r="EZ7" s="25">
        <v>3</v>
      </c>
      <c r="FA7" s="25">
        <v>0</v>
      </c>
      <c r="FB7" s="25">
        <v>0</v>
      </c>
      <c r="FC7" s="25">
        <f t="shared" si="15"/>
        <v>4</v>
      </c>
      <c r="FD7" s="20">
        <f t="shared" si="0"/>
        <v>2.1739130434782608E-2</v>
      </c>
      <c r="FE7" s="25">
        <f t="shared" si="16"/>
        <v>0</v>
      </c>
      <c r="FF7" s="20">
        <f t="shared" si="1"/>
        <v>0</v>
      </c>
      <c r="FG7" s="25">
        <f t="shared" si="17"/>
        <v>241</v>
      </c>
      <c r="FH7" s="20">
        <f t="shared" si="2"/>
        <v>2.2650375939849626E-2</v>
      </c>
      <c r="FI7" s="25">
        <f t="shared" si="18"/>
        <v>4</v>
      </c>
      <c r="FJ7" s="20">
        <f t="shared" si="3"/>
        <v>3.6363636363636362E-2</v>
      </c>
      <c r="FK7" s="25">
        <f t="shared" si="19"/>
        <v>52</v>
      </c>
      <c r="FL7" s="20">
        <f t="shared" si="4"/>
        <v>2.709744658676394E-2</v>
      </c>
      <c r="FM7" s="25">
        <f t="shared" si="20"/>
        <v>101</v>
      </c>
      <c r="FN7" s="20">
        <f t="shared" si="5"/>
        <v>1.3843201754385965E-2</v>
      </c>
      <c r="FO7" s="25">
        <f t="shared" si="21"/>
        <v>36</v>
      </c>
      <c r="FP7" s="20">
        <f t="shared" si="6"/>
        <v>2.2126613398893668E-2</v>
      </c>
      <c r="FQ7" s="25">
        <f t="shared" si="22"/>
        <v>332</v>
      </c>
      <c r="FR7" s="20">
        <f t="shared" si="7"/>
        <v>3.8240036857866852E-2</v>
      </c>
      <c r="FS7" s="25">
        <f t="shared" si="23"/>
        <v>14</v>
      </c>
      <c r="FT7" s="20">
        <f t="shared" si="8"/>
        <v>2.9914529914529916E-2</v>
      </c>
      <c r="FU7" s="25">
        <f t="shared" si="24"/>
        <v>65</v>
      </c>
      <c r="FV7" s="20">
        <f t="shared" si="9"/>
        <v>4.1322314049586778E-2</v>
      </c>
      <c r="FW7" s="25">
        <f t="shared" si="25"/>
        <v>25</v>
      </c>
      <c r="FX7" s="20">
        <f t="shared" si="10"/>
        <v>1.1633317822242903E-2</v>
      </c>
      <c r="FY7" s="25">
        <f t="shared" si="26"/>
        <v>0</v>
      </c>
      <c r="FZ7" s="20">
        <f t="shared" si="11"/>
        <v>0</v>
      </c>
      <c r="GA7" s="25">
        <f t="shared" si="27"/>
        <v>0</v>
      </c>
      <c r="GB7" s="20">
        <f t="shared" si="12"/>
        <v>0</v>
      </c>
      <c r="GC7" s="21">
        <f t="shared" si="13"/>
        <v>874</v>
      </c>
      <c r="GD7" s="20">
        <f t="shared" si="14"/>
        <v>2.5217842922269029E-2</v>
      </c>
    </row>
    <row r="8" spans="1:186" x14ac:dyDescent="0.25">
      <c r="A8" s="19">
        <v>6</v>
      </c>
      <c r="B8" s="17" t="s">
        <v>5</v>
      </c>
      <c r="C8" s="25">
        <v>3</v>
      </c>
      <c r="D8" s="25">
        <v>0</v>
      </c>
      <c r="E8" s="25">
        <v>74</v>
      </c>
      <c r="F8" s="25">
        <v>1</v>
      </c>
      <c r="G8" s="25">
        <v>5</v>
      </c>
      <c r="H8" s="25">
        <v>56</v>
      </c>
      <c r="I8" s="25">
        <v>7</v>
      </c>
      <c r="J8" s="25">
        <v>28</v>
      </c>
      <c r="K8" s="25">
        <v>2</v>
      </c>
      <c r="L8" s="25">
        <v>1</v>
      </c>
      <c r="M8" s="25">
        <v>5</v>
      </c>
      <c r="N8" s="25">
        <v>0</v>
      </c>
      <c r="O8" s="25">
        <v>0</v>
      </c>
      <c r="P8" s="25">
        <v>0</v>
      </c>
      <c r="Q8" s="25">
        <v>0</v>
      </c>
      <c r="R8" s="25">
        <v>81</v>
      </c>
      <c r="S8" s="25">
        <v>1</v>
      </c>
      <c r="T8" s="25">
        <v>6</v>
      </c>
      <c r="U8" s="25">
        <v>49</v>
      </c>
      <c r="V8" s="25">
        <v>4</v>
      </c>
      <c r="W8" s="25">
        <v>35</v>
      </c>
      <c r="X8" s="25">
        <v>1</v>
      </c>
      <c r="Y8" s="25">
        <v>1</v>
      </c>
      <c r="Z8" s="25">
        <v>6</v>
      </c>
      <c r="AA8" s="25">
        <v>0</v>
      </c>
      <c r="AB8" s="25">
        <v>0</v>
      </c>
      <c r="AC8" s="25">
        <v>1</v>
      </c>
      <c r="AD8" s="25">
        <v>0</v>
      </c>
      <c r="AE8" s="25">
        <v>64</v>
      </c>
      <c r="AF8" s="25">
        <v>0</v>
      </c>
      <c r="AG8" s="25">
        <v>8</v>
      </c>
      <c r="AH8" s="25">
        <v>46</v>
      </c>
      <c r="AI8" s="25">
        <v>3</v>
      </c>
      <c r="AJ8" s="25">
        <v>33</v>
      </c>
      <c r="AK8" s="25">
        <v>3</v>
      </c>
      <c r="AL8" s="25">
        <v>2</v>
      </c>
      <c r="AM8" s="25">
        <v>8</v>
      </c>
      <c r="AN8" s="25">
        <v>0</v>
      </c>
      <c r="AO8" s="25">
        <v>0</v>
      </c>
      <c r="AP8" s="25">
        <v>3</v>
      </c>
      <c r="AQ8" s="25">
        <v>0</v>
      </c>
      <c r="AR8" s="25">
        <v>40</v>
      </c>
      <c r="AS8" s="25">
        <v>0</v>
      </c>
      <c r="AT8" s="25">
        <v>12</v>
      </c>
      <c r="AU8" s="25">
        <v>27</v>
      </c>
      <c r="AV8" s="25">
        <v>4</v>
      </c>
      <c r="AW8" s="25">
        <v>46</v>
      </c>
      <c r="AX8" s="25">
        <v>3</v>
      </c>
      <c r="AY8" s="25">
        <v>5</v>
      </c>
      <c r="AZ8" s="25">
        <v>25</v>
      </c>
      <c r="BA8" s="25">
        <v>0</v>
      </c>
      <c r="BB8" s="25">
        <v>0</v>
      </c>
      <c r="BC8" s="16">
        <v>1</v>
      </c>
      <c r="BD8" s="25">
        <v>0</v>
      </c>
      <c r="BE8" s="25">
        <v>40</v>
      </c>
      <c r="BF8" s="25">
        <v>0</v>
      </c>
      <c r="BG8" s="25">
        <v>6</v>
      </c>
      <c r="BH8" s="25">
        <v>36</v>
      </c>
      <c r="BI8" s="25">
        <v>3</v>
      </c>
      <c r="BJ8" s="25">
        <v>45</v>
      </c>
      <c r="BK8" s="25">
        <v>2</v>
      </c>
      <c r="BL8" s="25">
        <v>2</v>
      </c>
      <c r="BM8" s="25">
        <v>16</v>
      </c>
      <c r="BN8" s="25">
        <v>0</v>
      </c>
      <c r="BO8" s="25">
        <v>0</v>
      </c>
      <c r="BP8" s="25">
        <v>0</v>
      </c>
      <c r="BQ8" s="25">
        <v>0</v>
      </c>
      <c r="BR8" s="25">
        <v>57</v>
      </c>
      <c r="BS8" s="25">
        <v>0</v>
      </c>
      <c r="BT8" s="25">
        <v>9</v>
      </c>
      <c r="BU8" s="25">
        <v>23</v>
      </c>
      <c r="BV8" s="25">
        <v>10</v>
      </c>
      <c r="BW8" s="25">
        <v>51</v>
      </c>
      <c r="BX8" s="25">
        <v>3</v>
      </c>
      <c r="BY8" s="25">
        <v>1</v>
      </c>
      <c r="BZ8" s="25">
        <v>17</v>
      </c>
      <c r="CA8" s="25">
        <v>0</v>
      </c>
      <c r="CB8" s="25">
        <v>0</v>
      </c>
      <c r="CC8" s="25">
        <v>1</v>
      </c>
      <c r="CD8" s="25">
        <v>0</v>
      </c>
      <c r="CE8" s="25">
        <v>66</v>
      </c>
      <c r="CF8" s="25">
        <v>0</v>
      </c>
      <c r="CG8" s="25">
        <v>3</v>
      </c>
      <c r="CH8" s="25">
        <v>34</v>
      </c>
      <c r="CI8" s="25">
        <v>4</v>
      </c>
      <c r="CJ8" s="25">
        <v>56</v>
      </c>
      <c r="CK8" s="25">
        <v>2</v>
      </c>
      <c r="CL8" s="25">
        <v>1</v>
      </c>
      <c r="CM8" s="25">
        <v>9</v>
      </c>
      <c r="CN8" s="25">
        <v>0</v>
      </c>
      <c r="CO8" s="25">
        <v>0</v>
      </c>
      <c r="CP8" s="25">
        <v>0</v>
      </c>
      <c r="CQ8" s="25">
        <v>0</v>
      </c>
      <c r="CR8" s="25">
        <v>69</v>
      </c>
      <c r="CS8" s="25">
        <v>0</v>
      </c>
      <c r="CT8" s="25">
        <v>9</v>
      </c>
      <c r="CU8" s="25">
        <v>24</v>
      </c>
      <c r="CV8" s="25">
        <v>3</v>
      </c>
      <c r="CW8" s="25">
        <v>55</v>
      </c>
      <c r="CX8" s="25">
        <v>0</v>
      </c>
      <c r="CY8" s="25">
        <v>3</v>
      </c>
      <c r="CZ8" s="25">
        <v>13</v>
      </c>
      <c r="DA8" s="25">
        <v>0</v>
      </c>
      <c r="DB8" s="25">
        <v>0</v>
      </c>
      <c r="DC8" s="25">
        <v>1</v>
      </c>
      <c r="DD8" s="25">
        <v>0</v>
      </c>
      <c r="DE8" s="25">
        <v>65</v>
      </c>
      <c r="DF8" s="25">
        <v>0</v>
      </c>
      <c r="DG8" s="25">
        <v>7</v>
      </c>
      <c r="DH8" s="25">
        <v>32</v>
      </c>
      <c r="DI8" s="25">
        <v>3</v>
      </c>
      <c r="DJ8" s="25">
        <v>59</v>
      </c>
      <c r="DK8" s="25">
        <v>0</v>
      </c>
      <c r="DL8" s="25">
        <v>2</v>
      </c>
      <c r="DM8" s="25">
        <v>12</v>
      </c>
      <c r="DN8" s="25">
        <v>0</v>
      </c>
      <c r="DO8" s="25">
        <v>0</v>
      </c>
      <c r="DP8" s="25">
        <v>0</v>
      </c>
      <c r="DQ8" s="25">
        <v>0</v>
      </c>
      <c r="DR8" s="25">
        <v>46</v>
      </c>
      <c r="DS8" s="25">
        <v>0</v>
      </c>
      <c r="DT8" s="25">
        <v>6</v>
      </c>
      <c r="DU8" s="25">
        <v>27</v>
      </c>
      <c r="DV8" s="25">
        <v>3</v>
      </c>
      <c r="DW8" s="25">
        <v>80</v>
      </c>
      <c r="DX8" s="25">
        <v>1</v>
      </c>
      <c r="DY8" s="25">
        <v>3</v>
      </c>
      <c r="DZ8" s="25">
        <v>11</v>
      </c>
      <c r="EA8" s="25">
        <v>0</v>
      </c>
      <c r="EB8" s="25">
        <v>0</v>
      </c>
      <c r="EC8" s="25">
        <v>0</v>
      </c>
      <c r="ED8" s="25">
        <v>0</v>
      </c>
      <c r="EE8" s="25">
        <v>66</v>
      </c>
      <c r="EF8" s="25">
        <v>1</v>
      </c>
      <c r="EG8" s="25">
        <v>6</v>
      </c>
      <c r="EH8" s="25">
        <v>33</v>
      </c>
      <c r="EI8" s="25">
        <v>1</v>
      </c>
      <c r="EJ8" s="25">
        <v>39</v>
      </c>
      <c r="EK8" s="25">
        <v>2</v>
      </c>
      <c r="EL8" s="25">
        <v>3</v>
      </c>
      <c r="EM8" s="25">
        <v>10</v>
      </c>
      <c r="EN8" s="25">
        <v>0</v>
      </c>
      <c r="EO8" s="25">
        <v>0</v>
      </c>
      <c r="EP8" s="25">
        <v>1</v>
      </c>
      <c r="EQ8" s="25">
        <v>0</v>
      </c>
      <c r="ER8" s="25">
        <v>48</v>
      </c>
      <c r="ES8" s="25">
        <v>0</v>
      </c>
      <c r="ET8" s="25">
        <v>8</v>
      </c>
      <c r="EU8" s="25">
        <v>30</v>
      </c>
      <c r="EV8" s="25">
        <v>1</v>
      </c>
      <c r="EW8" s="25">
        <v>54</v>
      </c>
      <c r="EX8" s="25">
        <v>0</v>
      </c>
      <c r="EY8" s="25">
        <v>2</v>
      </c>
      <c r="EZ8" s="25">
        <v>3</v>
      </c>
      <c r="FA8" s="25">
        <v>0</v>
      </c>
      <c r="FB8" s="25">
        <v>0</v>
      </c>
      <c r="FC8" s="25">
        <f t="shared" si="15"/>
        <v>11</v>
      </c>
      <c r="FD8" s="20">
        <f t="shared" si="0"/>
        <v>5.9782608695652176E-2</v>
      </c>
      <c r="FE8" s="25">
        <f t="shared" si="16"/>
        <v>0</v>
      </c>
      <c r="FF8" s="20">
        <f t="shared" si="1"/>
        <v>0</v>
      </c>
      <c r="FG8" s="25">
        <f t="shared" si="17"/>
        <v>716</v>
      </c>
      <c r="FH8" s="20">
        <f t="shared" si="2"/>
        <v>6.7293233082706766E-2</v>
      </c>
      <c r="FI8" s="25">
        <f t="shared" si="18"/>
        <v>3</v>
      </c>
      <c r="FJ8" s="20">
        <f t="shared" si="3"/>
        <v>2.7272727272727271E-2</v>
      </c>
      <c r="FK8" s="25">
        <f t="shared" si="19"/>
        <v>85</v>
      </c>
      <c r="FL8" s="20">
        <f t="shared" si="4"/>
        <v>4.4293903074517978E-2</v>
      </c>
      <c r="FM8" s="25">
        <f t="shared" si="20"/>
        <v>417</v>
      </c>
      <c r="FN8" s="20">
        <f t="shared" si="5"/>
        <v>5.7154605263157895E-2</v>
      </c>
      <c r="FO8" s="25">
        <f t="shared" si="21"/>
        <v>46</v>
      </c>
      <c r="FP8" s="20">
        <f t="shared" si="6"/>
        <v>2.8272894898586354E-2</v>
      </c>
      <c r="FQ8" s="25">
        <f t="shared" si="22"/>
        <v>581</v>
      </c>
      <c r="FR8" s="20">
        <f t="shared" si="7"/>
        <v>6.6920064501266988E-2</v>
      </c>
      <c r="FS8" s="25">
        <f t="shared" si="23"/>
        <v>19</v>
      </c>
      <c r="FT8" s="20">
        <f t="shared" si="8"/>
        <v>4.05982905982906E-2</v>
      </c>
      <c r="FU8" s="25">
        <f t="shared" si="24"/>
        <v>26</v>
      </c>
      <c r="FV8" s="20">
        <f t="shared" si="9"/>
        <v>1.6528925619834711E-2</v>
      </c>
      <c r="FW8" s="25">
        <f t="shared" si="25"/>
        <v>135</v>
      </c>
      <c r="FX8" s="20">
        <f t="shared" si="10"/>
        <v>6.2819916240111684E-2</v>
      </c>
      <c r="FY8" s="25">
        <f t="shared" si="26"/>
        <v>0</v>
      </c>
      <c r="FZ8" s="20">
        <f t="shared" si="11"/>
        <v>0</v>
      </c>
      <c r="GA8" s="25">
        <f t="shared" si="27"/>
        <v>0</v>
      </c>
      <c r="GB8" s="20">
        <f t="shared" si="12"/>
        <v>0</v>
      </c>
      <c r="GC8" s="21">
        <f t="shared" si="13"/>
        <v>2039</v>
      </c>
      <c r="GD8" s="20">
        <f t="shared" si="14"/>
        <v>5.8832015696231747E-2</v>
      </c>
    </row>
    <row r="9" spans="1:186" x14ac:dyDescent="0.25">
      <c r="A9" s="19">
        <v>7</v>
      </c>
      <c r="B9" s="17" t="s">
        <v>6</v>
      </c>
      <c r="C9" s="25">
        <v>0</v>
      </c>
      <c r="D9" s="25">
        <v>0</v>
      </c>
      <c r="E9" s="25">
        <v>11</v>
      </c>
      <c r="F9" s="25">
        <v>0</v>
      </c>
      <c r="G9" s="25">
        <v>4</v>
      </c>
      <c r="H9" s="25">
        <v>1</v>
      </c>
      <c r="I9" s="25">
        <v>2</v>
      </c>
      <c r="J9" s="25">
        <v>4</v>
      </c>
      <c r="K9" s="25">
        <v>1</v>
      </c>
      <c r="L9" s="25">
        <v>5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12</v>
      </c>
      <c r="S9" s="25">
        <v>0</v>
      </c>
      <c r="T9" s="25">
        <v>1</v>
      </c>
      <c r="U9" s="25">
        <v>2</v>
      </c>
      <c r="V9" s="25">
        <v>1</v>
      </c>
      <c r="W9" s="25">
        <v>3</v>
      </c>
      <c r="X9" s="25">
        <v>0</v>
      </c>
      <c r="Y9" s="25">
        <v>10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8</v>
      </c>
      <c r="AF9" s="25">
        <v>0</v>
      </c>
      <c r="AG9" s="25">
        <v>3</v>
      </c>
      <c r="AH9" s="25">
        <v>0</v>
      </c>
      <c r="AI9" s="25">
        <v>0</v>
      </c>
      <c r="AJ9" s="25">
        <v>2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3</v>
      </c>
      <c r="AS9" s="25">
        <v>0</v>
      </c>
      <c r="AT9" s="25">
        <v>1</v>
      </c>
      <c r="AU9" s="25">
        <v>1</v>
      </c>
      <c r="AV9" s="25">
        <v>0</v>
      </c>
      <c r="AW9" s="25">
        <v>5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16">
        <v>0</v>
      </c>
      <c r="BD9" s="25">
        <v>0</v>
      </c>
      <c r="BE9" s="25">
        <v>3</v>
      </c>
      <c r="BF9" s="25">
        <v>0</v>
      </c>
      <c r="BG9" s="25">
        <v>1</v>
      </c>
      <c r="BH9" s="25">
        <v>1</v>
      </c>
      <c r="BI9" s="25">
        <v>0</v>
      </c>
      <c r="BJ9" s="25">
        <v>10</v>
      </c>
      <c r="BK9" s="25">
        <v>0</v>
      </c>
      <c r="BL9" s="25">
        <v>3</v>
      </c>
      <c r="BM9" s="25">
        <v>1</v>
      </c>
      <c r="BN9" s="25">
        <v>0</v>
      </c>
      <c r="BO9" s="25">
        <v>0</v>
      </c>
      <c r="BP9" s="25">
        <v>0</v>
      </c>
      <c r="BQ9" s="25">
        <v>0</v>
      </c>
      <c r="BR9" s="25">
        <v>7</v>
      </c>
      <c r="BS9" s="25">
        <v>0</v>
      </c>
      <c r="BT9" s="25">
        <v>3</v>
      </c>
      <c r="BU9" s="25">
        <v>1</v>
      </c>
      <c r="BV9" s="25">
        <v>1</v>
      </c>
      <c r="BW9" s="25">
        <v>6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10</v>
      </c>
      <c r="CF9" s="25">
        <v>0</v>
      </c>
      <c r="CG9" s="25">
        <v>0</v>
      </c>
      <c r="CH9" s="25">
        <v>1</v>
      </c>
      <c r="CI9" s="25">
        <v>0</v>
      </c>
      <c r="CJ9" s="25">
        <v>9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25">
        <v>5</v>
      </c>
      <c r="CS9" s="25">
        <v>0</v>
      </c>
      <c r="CT9" s="25">
        <v>0</v>
      </c>
      <c r="CU9" s="25">
        <v>0</v>
      </c>
      <c r="CV9" s="25">
        <v>0</v>
      </c>
      <c r="CW9" s="25">
        <v>13</v>
      </c>
      <c r="CX9" s="25">
        <v>0</v>
      </c>
      <c r="CY9" s="25">
        <v>1</v>
      </c>
      <c r="CZ9" s="25">
        <v>1</v>
      </c>
      <c r="DA9" s="25">
        <v>0</v>
      </c>
      <c r="DB9" s="25">
        <v>0</v>
      </c>
      <c r="DC9" s="25">
        <v>0</v>
      </c>
      <c r="DD9" s="25">
        <v>0</v>
      </c>
      <c r="DE9" s="25">
        <v>7</v>
      </c>
      <c r="DF9" s="25">
        <v>0</v>
      </c>
      <c r="DG9" s="25">
        <v>2</v>
      </c>
      <c r="DH9" s="25">
        <v>0</v>
      </c>
      <c r="DI9" s="25">
        <v>1</v>
      </c>
      <c r="DJ9" s="25">
        <v>34</v>
      </c>
      <c r="DK9" s="25">
        <v>0</v>
      </c>
      <c r="DL9" s="25">
        <v>1</v>
      </c>
      <c r="DM9" s="25">
        <v>0</v>
      </c>
      <c r="DN9" s="25">
        <v>0</v>
      </c>
      <c r="DO9" s="25">
        <v>0</v>
      </c>
      <c r="DP9" s="25">
        <v>0</v>
      </c>
      <c r="DQ9" s="25">
        <v>0</v>
      </c>
      <c r="DR9" s="25">
        <v>8</v>
      </c>
      <c r="DS9" s="25">
        <v>0</v>
      </c>
      <c r="DT9" s="25">
        <v>1</v>
      </c>
      <c r="DU9" s="25">
        <v>2</v>
      </c>
      <c r="DV9" s="25">
        <v>0</v>
      </c>
      <c r="DW9" s="25">
        <v>22</v>
      </c>
      <c r="DX9" s="25">
        <v>0</v>
      </c>
      <c r="DY9" s="25">
        <v>3</v>
      </c>
      <c r="DZ9" s="25">
        <v>1</v>
      </c>
      <c r="EA9" s="25">
        <v>0</v>
      </c>
      <c r="EB9" s="25">
        <v>0</v>
      </c>
      <c r="EC9" s="25">
        <v>1</v>
      </c>
      <c r="ED9" s="25">
        <v>0</v>
      </c>
      <c r="EE9" s="25">
        <v>8</v>
      </c>
      <c r="EF9" s="25">
        <v>0</v>
      </c>
      <c r="EG9" s="25">
        <v>1</v>
      </c>
      <c r="EH9" s="25">
        <v>0</v>
      </c>
      <c r="EI9" s="25">
        <v>0</v>
      </c>
      <c r="EJ9" s="25">
        <v>19</v>
      </c>
      <c r="EK9" s="25">
        <v>0</v>
      </c>
      <c r="EL9" s="25">
        <v>0</v>
      </c>
      <c r="EM9" s="25">
        <v>2</v>
      </c>
      <c r="EN9" s="25">
        <v>0</v>
      </c>
      <c r="EO9" s="25">
        <v>0</v>
      </c>
      <c r="EP9" s="25">
        <v>0</v>
      </c>
      <c r="EQ9" s="25">
        <v>0</v>
      </c>
      <c r="ER9" s="25">
        <v>10</v>
      </c>
      <c r="ES9" s="25">
        <v>0</v>
      </c>
      <c r="ET9" s="25">
        <v>1</v>
      </c>
      <c r="EU9" s="25">
        <v>2</v>
      </c>
      <c r="EV9" s="25">
        <v>0</v>
      </c>
      <c r="EW9" s="25">
        <v>13</v>
      </c>
      <c r="EX9" s="25">
        <v>0</v>
      </c>
      <c r="EY9" s="25">
        <v>1</v>
      </c>
      <c r="EZ9" s="25">
        <v>2</v>
      </c>
      <c r="FA9" s="25">
        <v>0</v>
      </c>
      <c r="FB9" s="25">
        <v>0</v>
      </c>
      <c r="FC9" s="25">
        <f t="shared" si="15"/>
        <v>1</v>
      </c>
      <c r="FD9" s="20">
        <f t="shared" si="0"/>
        <v>5.434782608695652E-3</v>
      </c>
      <c r="FE9" s="25">
        <f t="shared" si="16"/>
        <v>0</v>
      </c>
      <c r="FF9" s="20">
        <f t="shared" si="1"/>
        <v>0</v>
      </c>
      <c r="FG9" s="25">
        <f t="shared" si="17"/>
        <v>92</v>
      </c>
      <c r="FH9" s="20">
        <f t="shared" si="2"/>
        <v>8.6466165413533833E-3</v>
      </c>
      <c r="FI9" s="25">
        <f t="shared" si="18"/>
        <v>0</v>
      </c>
      <c r="FJ9" s="20">
        <f t="shared" si="3"/>
        <v>0</v>
      </c>
      <c r="FK9" s="25">
        <f t="shared" si="19"/>
        <v>18</v>
      </c>
      <c r="FL9" s="20">
        <f t="shared" si="4"/>
        <v>9.3798853569567481E-3</v>
      </c>
      <c r="FM9" s="25">
        <f t="shared" si="20"/>
        <v>11</v>
      </c>
      <c r="FN9" s="20">
        <f t="shared" si="5"/>
        <v>1.5076754385964911E-3</v>
      </c>
      <c r="FO9" s="25">
        <f t="shared" si="21"/>
        <v>5</v>
      </c>
      <c r="FP9" s="20">
        <f t="shared" si="6"/>
        <v>3.0731407498463428E-3</v>
      </c>
      <c r="FQ9" s="25">
        <f t="shared" si="22"/>
        <v>140</v>
      </c>
      <c r="FR9" s="20">
        <f t="shared" si="7"/>
        <v>1.6125316747293249E-2</v>
      </c>
      <c r="FS9" s="25">
        <f t="shared" si="23"/>
        <v>1</v>
      </c>
      <c r="FT9" s="20">
        <f t="shared" si="8"/>
        <v>2.136752136752137E-3</v>
      </c>
      <c r="FU9" s="25">
        <f t="shared" si="24"/>
        <v>24</v>
      </c>
      <c r="FV9" s="20">
        <f t="shared" si="9"/>
        <v>1.5257469802924348E-2</v>
      </c>
      <c r="FW9" s="25">
        <f t="shared" si="25"/>
        <v>7</v>
      </c>
      <c r="FX9" s="20">
        <f t="shared" si="10"/>
        <v>3.2573289902280132E-3</v>
      </c>
      <c r="FY9" s="25">
        <f t="shared" si="26"/>
        <v>0</v>
      </c>
      <c r="FZ9" s="20">
        <f t="shared" si="11"/>
        <v>0</v>
      </c>
      <c r="GA9" s="25">
        <f t="shared" si="27"/>
        <v>0</v>
      </c>
      <c r="GB9" s="20">
        <f t="shared" si="12"/>
        <v>0</v>
      </c>
      <c r="GC9" s="21">
        <f t="shared" si="13"/>
        <v>299</v>
      </c>
      <c r="GD9" s="20">
        <f t="shared" si="14"/>
        <v>8.6271567891972999E-3</v>
      </c>
    </row>
    <row r="10" spans="1:186" x14ac:dyDescent="0.25">
      <c r="A10" s="19">
        <v>8</v>
      </c>
      <c r="B10" s="17" t="s">
        <v>7</v>
      </c>
      <c r="C10" s="25">
        <v>1</v>
      </c>
      <c r="D10" s="25">
        <v>0</v>
      </c>
      <c r="E10" s="25">
        <v>8</v>
      </c>
      <c r="F10" s="25">
        <v>0</v>
      </c>
      <c r="G10" s="25">
        <v>1</v>
      </c>
      <c r="H10" s="25">
        <v>0</v>
      </c>
      <c r="I10" s="25">
        <v>1</v>
      </c>
      <c r="J10" s="25">
        <v>10</v>
      </c>
      <c r="K10" s="25">
        <v>0</v>
      </c>
      <c r="L10" s="25">
        <v>0</v>
      </c>
      <c r="M10" s="25">
        <v>1</v>
      </c>
      <c r="N10" s="25">
        <v>0</v>
      </c>
      <c r="O10" s="25">
        <v>0</v>
      </c>
      <c r="P10" s="25">
        <v>0</v>
      </c>
      <c r="Q10" s="25">
        <v>0</v>
      </c>
      <c r="R10" s="25">
        <v>7</v>
      </c>
      <c r="S10" s="25">
        <v>1</v>
      </c>
      <c r="T10" s="25">
        <v>2</v>
      </c>
      <c r="U10" s="25">
        <v>0</v>
      </c>
      <c r="V10" s="25">
        <v>2</v>
      </c>
      <c r="W10" s="25">
        <v>2</v>
      </c>
      <c r="X10" s="25">
        <v>0</v>
      </c>
      <c r="Y10" s="25">
        <v>1</v>
      </c>
      <c r="Z10" s="25">
        <v>0</v>
      </c>
      <c r="AA10" s="25">
        <v>0</v>
      </c>
      <c r="AB10" s="25">
        <v>0</v>
      </c>
      <c r="AC10" s="25">
        <v>1</v>
      </c>
      <c r="AD10" s="25">
        <v>0</v>
      </c>
      <c r="AE10" s="25">
        <v>6</v>
      </c>
      <c r="AF10" s="25">
        <v>0</v>
      </c>
      <c r="AG10" s="25">
        <v>0</v>
      </c>
      <c r="AH10" s="25">
        <v>4</v>
      </c>
      <c r="AI10" s="25">
        <v>0</v>
      </c>
      <c r="AJ10" s="25">
        <v>4</v>
      </c>
      <c r="AK10" s="25">
        <v>0</v>
      </c>
      <c r="AL10" s="25">
        <v>1</v>
      </c>
      <c r="AM10" s="25">
        <v>1</v>
      </c>
      <c r="AN10" s="25">
        <v>0</v>
      </c>
      <c r="AO10" s="25">
        <v>0</v>
      </c>
      <c r="AP10" s="25">
        <v>0</v>
      </c>
      <c r="AQ10" s="25">
        <v>0</v>
      </c>
      <c r="AR10" s="25">
        <v>4</v>
      </c>
      <c r="AS10" s="25">
        <v>0</v>
      </c>
      <c r="AT10" s="25">
        <v>1</v>
      </c>
      <c r="AU10" s="25">
        <v>1</v>
      </c>
      <c r="AV10" s="25">
        <v>0</v>
      </c>
      <c r="AW10" s="25">
        <v>4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16">
        <v>0</v>
      </c>
      <c r="BD10" s="25">
        <v>0</v>
      </c>
      <c r="BE10" s="25">
        <v>12</v>
      </c>
      <c r="BF10" s="25">
        <v>1</v>
      </c>
      <c r="BG10" s="25">
        <v>0</v>
      </c>
      <c r="BH10" s="25">
        <v>0</v>
      </c>
      <c r="BI10" s="25">
        <v>0</v>
      </c>
      <c r="BJ10" s="25">
        <v>2</v>
      </c>
      <c r="BK10" s="25">
        <v>0</v>
      </c>
      <c r="BL10" s="25">
        <v>3</v>
      </c>
      <c r="BM10" s="25">
        <v>0</v>
      </c>
      <c r="BN10" s="25">
        <v>0</v>
      </c>
      <c r="BO10" s="25">
        <v>0</v>
      </c>
      <c r="BP10" s="25">
        <v>1</v>
      </c>
      <c r="BQ10" s="25">
        <v>0</v>
      </c>
      <c r="BR10" s="25">
        <v>5</v>
      </c>
      <c r="BS10" s="25">
        <v>0</v>
      </c>
      <c r="BT10" s="25">
        <v>0</v>
      </c>
      <c r="BU10" s="25">
        <v>1</v>
      </c>
      <c r="BV10" s="25">
        <v>0</v>
      </c>
      <c r="BW10" s="25">
        <v>10</v>
      </c>
      <c r="BX10" s="25">
        <v>0</v>
      </c>
      <c r="BY10" s="25">
        <v>2</v>
      </c>
      <c r="BZ10" s="25">
        <v>1</v>
      </c>
      <c r="CA10" s="25">
        <v>0</v>
      </c>
      <c r="CB10" s="25">
        <v>0</v>
      </c>
      <c r="CC10" s="25">
        <v>0</v>
      </c>
      <c r="CD10" s="25">
        <v>0</v>
      </c>
      <c r="CE10" s="25">
        <v>8</v>
      </c>
      <c r="CF10" s="25">
        <v>0</v>
      </c>
      <c r="CG10" s="25">
        <v>2</v>
      </c>
      <c r="CH10" s="25">
        <v>1</v>
      </c>
      <c r="CI10" s="25">
        <v>0</v>
      </c>
      <c r="CJ10" s="25">
        <v>15</v>
      </c>
      <c r="CK10" s="25">
        <v>0</v>
      </c>
      <c r="CL10" s="25">
        <v>2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1</v>
      </c>
      <c r="CS10" s="25">
        <v>0</v>
      </c>
      <c r="CT10" s="25">
        <v>0</v>
      </c>
      <c r="CU10" s="25">
        <v>1</v>
      </c>
      <c r="CV10" s="25">
        <v>4</v>
      </c>
      <c r="CW10" s="25">
        <v>11</v>
      </c>
      <c r="CX10" s="25">
        <v>1</v>
      </c>
      <c r="CY10" s="25">
        <v>7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6</v>
      </c>
      <c r="DF10" s="25">
        <v>1</v>
      </c>
      <c r="DG10" s="25">
        <v>0</v>
      </c>
      <c r="DH10" s="25">
        <v>0</v>
      </c>
      <c r="DI10" s="25">
        <v>0</v>
      </c>
      <c r="DJ10" s="25">
        <v>24</v>
      </c>
      <c r="DK10" s="25">
        <v>0</v>
      </c>
      <c r="DL10" s="25">
        <v>9</v>
      </c>
      <c r="DM10" s="25">
        <v>2</v>
      </c>
      <c r="DN10" s="25">
        <v>0</v>
      </c>
      <c r="DO10" s="25">
        <v>0</v>
      </c>
      <c r="DP10" s="25">
        <v>0</v>
      </c>
      <c r="DQ10" s="25">
        <v>0</v>
      </c>
      <c r="DR10" s="25">
        <v>5</v>
      </c>
      <c r="DS10" s="25">
        <v>0</v>
      </c>
      <c r="DT10" s="25">
        <v>2</v>
      </c>
      <c r="DU10" s="25">
        <v>1</v>
      </c>
      <c r="DV10" s="25">
        <v>0</v>
      </c>
      <c r="DW10" s="25">
        <v>24</v>
      </c>
      <c r="DX10" s="25">
        <v>0</v>
      </c>
      <c r="DY10" s="25">
        <v>2</v>
      </c>
      <c r="DZ10" s="25">
        <v>0</v>
      </c>
      <c r="EA10" s="25">
        <v>0</v>
      </c>
      <c r="EB10" s="25">
        <v>0</v>
      </c>
      <c r="EC10" s="25">
        <v>0</v>
      </c>
      <c r="ED10" s="25">
        <v>0</v>
      </c>
      <c r="EE10" s="25">
        <v>5</v>
      </c>
      <c r="EF10" s="25">
        <v>0</v>
      </c>
      <c r="EG10" s="25">
        <v>0</v>
      </c>
      <c r="EH10" s="25">
        <v>3</v>
      </c>
      <c r="EI10" s="25">
        <v>0</v>
      </c>
      <c r="EJ10" s="25">
        <v>20</v>
      </c>
      <c r="EK10" s="25">
        <v>2</v>
      </c>
      <c r="EL10" s="25">
        <v>4</v>
      </c>
      <c r="EM10" s="25">
        <v>2</v>
      </c>
      <c r="EN10" s="25">
        <v>0</v>
      </c>
      <c r="EO10" s="25">
        <v>0</v>
      </c>
      <c r="EP10" s="25">
        <v>0</v>
      </c>
      <c r="EQ10" s="25">
        <v>0</v>
      </c>
      <c r="ER10" s="25">
        <v>9</v>
      </c>
      <c r="ES10" s="25">
        <v>1</v>
      </c>
      <c r="ET10" s="25">
        <v>0</v>
      </c>
      <c r="EU10" s="25">
        <v>1</v>
      </c>
      <c r="EV10" s="25">
        <v>0</v>
      </c>
      <c r="EW10" s="25">
        <v>12</v>
      </c>
      <c r="EX10" s="25">
        <v>0</v>
      </c>
      <c r="EY10" s="25">
        <v>2</v>
      </c>
      <c r="EZ10" s="25">
        <v>1</v>
      </c>
      <c r="FA10" s="25">
        <v>0</v>
      </c>
      <c r="FB10" s="25">
        <v>0</v>
      </c>
      <c r="FC10" s="25">
        <f t="shared" si="15"/>
        <v>3</v>
      </c>
      <c r="FD10" s="20">
        <f t="shared" si="0"/>
        <v>1.6304347826086956E-2</v>
      </c>
      <c r="FE10" s="25">
        <f t="shared" si="16"/>
        <v>0</v>
      </c>
      <c r="FF10" s="20">
        <f t="shared" si="1"/>
        <v>0</v>
      </c>
      <c r="FG10" s="25">
        <f t="shared" si="17"/>
        <v>76</v>
      </c>
      <c r="FH10" s="20">
        <f t="shared" si="2"/>
        <v>7.1428571428571426E-3</v>
      </c>
      <c r="FI10" s="25">
        <f t="shared" si="18"/>
        <v>4</v>
      </c>
      <c r="FJ10" s="20">
        <f t="shared" si="3"/>
        <v>3.6363636363636362E-2</v>
      </c>
      <c r="FK10" s="25">
        <f t="shared" si="19"/>
        <v>8</v>
      </c>
      <c r="FL10" s="20">
        <f t="shared" si="4"/>
        <v>4.1688379364252211E-3</v>
      </c>
      <c r="FM10" s="25">
        <f t="shared" si="20"/>
        <v>13</v>
      </c>
      <c r="FN10" s="20">
        <f t="shared" si="5"/>
        <v>1.781798245614035E-3</v>
      </c>
      <c r="FO10" s="25">
        <f t="shared" si="21"/>
        <v>7</v>
      </c>
      <c r="FP10" s="20">
        <f t="shared" si="6"/>
        <v>4.3023970497848806E-3</v>
      </c>
      <c r="FQ10" s="25">
        <f t="shared" si="22"/>
        <v>138</v>
      </c>
      <c r="FR10" s="20">
        <f t="shared" si="7"/>
        <v>1.5894955079474776E-2</v>
      </c>
      <c r="FS10" s="25">
        <f t="shared" si="23"/>
        <v>3</v>
      </c>
      <c r="FT10" s="20">
        <f t="shared" si="8"/>
        <v>6.41025641025641E-3</v>
      </c>
      <c r="FU10" s="25">
        <f t="shared" si="24"/>
        <v>33</v>
      </c>
      <c r="FV10" s="20">
        <f t="shared" si="9"/>
        <v>2.097902097902098E-2</v>
      </c>
      <c r="FW10" s="25">
        <f t="shared" si="25"/>
        <v>8</v>
      </c>
      <c r="FX10" s="20">
        <f t="shared" si="10"/>
        <v>3.7226617031177293E-3</v>
      </c>
      <c r="FY10" s="25">
        <f t="shared" si="26"/>
        <v>0</v>
      </c>
      <c r="FZ10" s="20">
        <f t="shared" si="11"/>
        <v>0</v>
      </c>
      <c r="GA10" s="25">
        <f t="shared" si="27"/>
        <v>0</v>
      </c>
      <c r="GB10" s="20">
        <f t="shared" si="12"/>
        <v>0</v>
      </c>
      <c r="GC10" s="21">
        <f t="shared" si="13"/>
        <v>293</v>
      </c>
      <c r="GD10" s="20">
        <f t="shared" si="14"/>
        <v>8.4540365860695937E-3</v>
      </c>
    </row>
    <row r="11" spans="1:186" x14ac:dyDescent="0.25">
      <c r="A11" s="19">
        <v>9</v>
      </c>
      <c r="B11" s="17" t="s">
        <v>8</v>
      </c>
      <c r="C11" s="25">
        <v>0</v>
      </c>
      <c r="D11" s="25">
        <v>0</v>
      </c>
      <c r="E11" s="25">
        <v>14</v>
      </c>
      <c r="F11" s="25">
        <v>2</v>
      </c>
      <c r="G11" s="25">
        <v>8</v>
      </c>
      <c r="H11" s="25">
        <v>9</v>
      </c>
      <c r="I11" s="25">
        <v>0</v>
      </c>
      <c r="J11" s="25">
        <v>4</v>
      </c>
      <c r="K11" s="25">
        <v>0</v>
      </c>
      <c r="L11" s="25">
        <v>6</v>
      </c>
      <c r="M11" s="25">
        <v>1</v>
      </c>
      <c r="N11" s="25">
        <v>0</v>
      </c>
      <c r="O11" s="25">
        <v>0</v>
      </c>
      <c r="P11" s="25">
        <v>0</v>
      </c>
      <c r="Q11" s="25">
        <v>0</v>
      </c>
      <c r="R11" s="25">
        <v>13</v>
      </c>
      <c r="S11" s="25">
        <v>1</v>
      </c>
      <c r="T11" s="25">
        <v>5</v>
      </c>
      <c r="U11" s="25">
        <v>4</v>
      </c>
      <c r="V11" s="25">
        <v>2</v>
      </c>
      <c r="W11" s="25">
        <v>4</v>
      </c>
      <c r="X11" s="25">
        <v>0</v>
      </c>
      <c r="Y11" s="25">
        <v>1</v>
      </c>
      <c r="Z11" s="25">
        <v>1</v>
      </c>
      <c r="AA11" s="25">
        <v>0</v>
      </c>
      <c r="AB11" s="25">
        <v>0</v>
      </c>
      <c r="AC11" s="25">
        <v>0</v>
      </c>
      <c r="AD11" s="25">
        <v>0</v>
      </c>
      <c r="AE11" s="25">
        <v>11</v>
      </c>
      <c r="AF11" s="25">
        <v>2</v>
      </c>
      <c r="AG11" s="25">
        <v>2</v>
      </c>
      <c r="AH11" s="25">
        <v>5</v>
      </c>
      <c r="AI11" s="25">
        <v>1</v>
      </c>
      <c r="AJ11" s="25">
        <v>7</v>
      </c>
      <c r="AK11" s="25">
        <v>1</v>
      </c>
      <c r="AL11" s="25">
        <v>3</v>
      </c>
      <c r="AM11" s="25">
        <v>0</v>
      </c>
      <c r="AN11" s="25">
        <v>0</v>
      </c>
      <c r="AO11" s="25">
        <v>0</v>
      </c>
      <c r="AP11" s="25">
        <v>2</v>
      </c>
      <c r="AQ11" s="25">
        <v>0</v>
      </c>
      <c r="AR11" s="25">
        <v>10</v>
      </c>
      <c r="AS11" s="25">
        <v>0</v>
      </c>
      <c r="AT11" s="25">
        <v>3</v>
      </c>
      <c r="AU11" s="25">
        <v>4</v>
      </c>
      <c r="AV11" s="25">
        <v>4</v>
      </c>
      <c r="AW11" s="25">
        <v>10</v>
      </c>
      <c r="AX11" s="25">
        <v>3</v>
      </c>
      <c r="AY11" s="25">
        <v>1</v>
      </c>
      <c r="AZ11" s="25">
        <v>0</v>
      </c>
      <c r="BA11" s="25">
        <v>0</v>
      </c>
      <c r="BB11" s="25">
        <v>0</v>
      </c>
      <c r="BC11" s="16">
        <v>0</v>
      </c>
      <c r="BD11" s="25">
        <v>0</v>
      </c>
      <c r="BE11" s="25">
        <v>16</v>
      </c>
      <c r="BF11" s="25">
        <v>1</v>
      </c>
      <c r="BG11" s="25">
        <v>3</v>
      </c>
      <c r="BH11" s="25">
        <v>4</v>
      </c>
      <c r="BI11" s="25">
        <v>0</v>
      </c>
      <c r="BJ11" s="25">
        <v>14</v>
      </c>
      <c r="BK11" s="25">
        <v>0</v>
      </c>
      <c r="BL11" s="25">
        <v>7</v>
      </c>
      <c r="BM11" s="25">
        <v>5</v>
      </c>
      <c r="BN11" s="25">
        <v>0</v>
      </c>
      <c r="BO11" s="25">
        <v>0</v>
      </c>
      <c r="BP11" s="25">
        <v>0</v>
      </c>
      <c r="BQ11" s="25">
        <v>0</v>
      </c>
      <c r="BR11" s="25">
        <v>10</v>
      </c>
      <c r="BS11" s="25">
        <v>1</v>
      </c>
      <c r="BT11" s="25">
        <v>0</v>
      </c>
      <c r="BU11" s="25">
        <v>2</v>
      </c>
      <c r="BV11" s="25">
        <v>1</v>
      </c>
      <c r="BW11" s="25">
        <v>9</v>
      </c>
      <c r="BX11" s="25">
        <v>1</v>
      </c>
      <c r="BY11" s="25">
        <v>2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7</v>
      </c>
      <c r="CF11" s="25">
        <v>0</v>
      </c>
      <c r="CG11" s="25">
        <v>3</v>
      </c>
      <c r="CH11" s="25">
        <v>1</v>
      </c>
      <c r="CI11" s="25">
        <v>3</v>
      </c>
      <c r="CJ11" s="25">
        <v>19</v>
      </c>
      <c r="CK11" s="25">
        <v>0</v>
      </c>
      <c r="CL11" s="25">
        <v>2</v>
      </c>
      <c r="CM11" s="25">
        <v>0</v>
      </c>
      <c r="CN11" s="25">
        <v>0</v>
      </c>
      <c r="CO11" s="25">
        <v>0</v>
      </c>
      <c r="CP11" s="25">
        <v>1</v>
      </c>
      <c r="CQ11" s="25">
        <v>0</v>
      </c>
      <c r="CR11" s="25">
        <v>6</v>
      </c>
      <c r="CS11" s="25">
        <v>0</v>
      </c>
      <c r="CT11" s="25">
        <v>1</v>
      </c>
      <c r="CU11" s="25">
        <v>0</v>
      </c>
      <c r="CV11" s="25">
        <v>0</v>
      </c>
      <c r="CW11" s="25">
        <v>19</v>
      </c>
      <c r="CX11" s="25">
        <v>3</v>
      </c>
      <c r="CY11" s="25">
        <v>3</v>
      </c>
      <c r="CZ11" s="25">
        <v>2</v>
      </c>
      <c r="DA11" s="25">
        <v>0</v>
      </c>
      <c r="DB11" s="25">
        <v>0</v>
      </c>
      <c r="DC11" s="25">
        <v>0</v>
      </c>
      <c r="DD11" s="25">
        <v>0</v>
      </c>
      <c r="DE11" s="25">
        <v>10</v>
      </c>
      <c r="DF11" s="25">
        <v>0</v>
      </c>
      <c r="DG11" s="25">
        <v>0</v>
      </c>
      <c r="DH11" s="25">
        <v>4</v>
      </c>
      <c r="DI11" s="25">
        <v>0</v>
      </c>
      <c r="DJ11" s="25">
        <v>37</v>
      </c>
      <c r="DK11" s="25">
        <v>1</v>
      </c>
      <c r="DL11" s="25">
        <v>4</v>
      </c>
      <c r="DM11" s="25">
        <v>2</v>
      </c>
      <c r="DN11" s="25">
        <v>0</v>
      </c>
      <c r="DO11" s="25">
        <v>0</v>
      </c>
      <c r="DP11" s="25">
        <v>0</v>
      </c>
      <c r="DQ11" s="25">
        <v>0</v>
      </c>
      <c r="DR11" s="25">
        <v>20</v>
      </c>
      <c r="DS11" s="25">
        <v>1</v>
      </c>
      <c r="DT11" s="25">
        <v>0</v>
      </c>
      <c r="DU11" s="25">
        <v>4</v>
      </c>
      <c r="DV11" s="25">
        <v>0</v>
      </c>
      <c r="DW11" s="25">
        <v>27</v>
      </c>
      <c r="DX11" s="25">
        <v>0</v>
      </c>
      <c r="DY11" s="25">
        <v>3</v>
      </c>
      <c r="DZ11" s="25">
        <v>1</v>
      </c>
      <c r="EA11" s="25">
        <v>0</v>
      </c>
      <c r="EB11" s="25">
        <v>0</v>
      </c>
      <c r="EC11" s="25">
        <v>0</v>
      </c>
      <c r="ED11" s="25">
        <v>0</v>
      </c>
      <c r="EE11" s="25">
        <v>15</v>
      </c>
      <c r="EF11" s="25">
        <v>2</v>
      </c>
      <c r="EG11" s="25">
        <v>3</v>
      </c>
      <c r="EH11" s="25">
        <v>3</v>
      </c>
      <c r="EI11" s="25">
        <v>0</v>
      </c>
      <c r="EJ11" s="25">
        <v>23</v>
      </c>
      <c r="EK11" s="25">
        <v>4</v>
      </c>
      <c r="EL11" s="25">
        <v>1</v>
      </c>
      <c r="EM11" s="25">
        <v>2</v>
      </c>
      <c r="EN11" s="25">
        <v>0</v>
      </c>
      <c r="EO11" s="25">
        <v>0</v>
      </c>
      <c r="EP11" s="25">
        <v>1</v>
      </c>
      <c r="EQ11" s="25">
        <v>0</v>
      </c>
      <c r="ER11" s="25">
        <v>16</v>
      </c>
      <c r="ES11" s="25">
        <v>2</v>
      </c>
      <c r="ET11" s="25">
        <v>2</v>
      </c>
      <c r="EU11" s="25">
        <v>5</v>
      </c>
      <c r="EV11" s="25">
        <v>1</v>
      </c>
      <c r="EW11" s="25">
        <v>21</v>
      </c>
      <c r="EX11" s="25">
        <v>2</v>
      </c>
      <c r="EY11" s="25">
        <v>1</v>
      </c>
      <c r="EZ11" s="25">
        <v>1</v>
      </c>
      <c r="FA11" s="25">
        <v>0</v>
      </c>
      <c r="FB11" s="25">
        <v>0</v>
      </c>
      <c r="FC11" s="25">
        <f t="shared" si="15"/>
        <v>4</v>
      </c>
      <c r="FD11" s="20">
        <f t="shared" si="0"/>
        <v>2.1739130434782608E-2</v>
      </c>
      <c r="FE11" s="25">
        <f t="shared" si="16"/>
        <v>0</v>
      </c>
      <c r="FF11" s="20">
        <f t="shared" si="1"/>
        <v>0</v>
      </c>
      <c r="FG11" s="25">
        <f t="shared" si="17"/>
        <v>148</v>
      </c>
      <c r="FH11" s="20">
        <f t="shared" si="2"/>
        <v>1.3909774436090226E-2</v>
      </c>
      <c r="FI11" s="25">
        <f t="shared" si="18"/>
        <v>12</v>
      </c>
      <c r="FJ11" s="20">
        <f t="shared" si="3"/>
        <v>0.10909090909090909</v>
      </c>
      <c r="FK11" s="25">
        <f t="shared" si="19"/>
        <v>30</v>
      </c>
      <c r="FL11" s="20">
        <f t="shared" si="4"/>
        <v>1.5633142261594582E-2</v>
      </c>
      <c r="FM11" s="25">
        <f t="shared" si="20"/>
        <v>45</v>
      </c>
      <c r="FN11" s="20">
        <f t="shared" si="5"/>
        <v>6.1677631578947369E-3</v>
      </c>
      <c r="FO11" s="25">
        <f t="shared" si="21"/>
        <v>12</v>
      </c>
      <c r="FP11" s="20">
        <f t="shared" si="6"/>
        <v>7.3755377996312229E-3</v>
      </c>
      <c r="FQ11" s="25">
        <f t="shared" si="22"/>
        <v>194</v>
      </c>
      <c r="FR11" s="20">
        <f t="shared" si="7"/>
        <v>2.2345081778392076E-2</v>
      </c>
      <c r="FS11" s="25">
        <f t="shared" si="23"/>
        <v>15</v>
      </c>
      <c r="FT11" s="20">
        <f t="shared" si="8"/>
        <v>3.2051282051282048E-2</v>
      </c>
      <c r="FU11" s="25">
        <f t="shared" si="24"/>
        <v>34</v>
      </c>
      <c r="FV11" s="20">
        <f t="shared" si="9"/>
        <v>2.1614748887476162E-2</v>
      </c>
      <c r="FW11" s="25">
        <f t="shared" si="25"/>
        <v>15</v>
      </c>
      <c r="FX11" s="20">
        <f t="shared" si="10"/>
        <v>6.9799906933457421E-3</v>
      </c>
      <c r="FY11" s="25">
        <f t="shared" si="26"/>
        <v>0</v>
      </c>
      <c r="FZ11" s="20">
        <f t="shared" si="11"/>
        <v>0</v>
      </c>
      <c r="GA11" s="25">
        <f t="shared" si="27"/>
        <v>0</v>
      </c>
      <c r="GB11" s="20">
        <f t="shared" si="12"/>
        <v>0</v>
      </c>
      <c r="GC11" s="21">
        <f t="shared" si="13"/>
        <v>509</v>
      </c>
      <c r="GD11" s="20">
        <f t="shared" si="14"/>
        <v>1.4686363898666975E-2</v>
      </c>
    </row>
    <row r="12" spans="1:186" x14ac:dyDescent="0.25">
      <c r="A12" s="19">
        <v>10</v>
      </c>
      <c r="B12" s="17" t="s">
        <v>9</v>
      </c>
      <c r="C12" s="25">
        <v>2</v>
      </c>
      <c r="D12" s="25">
        <v>0</v>
      </c>
      <c r="E12" s="25">
        <v>218</v>
      </c>
      <c r="F12" s="25">
        <v>0</v>
      </c>
      <c r="G12" s="25">
        <v>44</v>
      </c>
      <c r="H12" s="25">
        <v>153</v>
      </c>
      <c r="I12" s="25">
        <v>56</v>
      </c>
      <c r="J12" s="25">
        <v>91</v>
      </c>
      <c r="K12" s="25">
        <v>5</v>
      </c>
      <c r="L12" s="25">
        <v>33</v>
      </c>
      <c r="M12" s="25">
        <v>19</v>
      </c>
      <c r="N12" s="25">
        <v>0</v>
      </c>
      <c r="O12" s="25">
        <v>0</v>
      </c>
      <c r="P12" s="25">
        <v>2</v>
      </c>
      <c r="Q12" s="25">
        <v>0</v>
      </c>
      <c r="R12" s="25">
        <v>218</v>
      </c>
      <c r="S12" s="25">
        <v>1</v>
      </c>
      <c r="T12" s="25">
        <v>35</v>
      </c>
      <c r="U12" s="25">
        <v>127</v>
      </c>
      <c r="V12" s="25">
        <v>76</v>
      </c>
      <c r="W12" s="25">
        <v>60</v>
      </c>
      <c r="X12" s="25">
        <v>5</v>
      </c>
      <c r="Y12" s="25">
        <v>9</v>
      </c>
      <c r="Z12" s="25">
        <v>14</v>
      </c>
      <c r="AA12" s="25">
        <v>0</v>
      </c>
      <c r="AB12" s="25">
        <v>0</v>
      </c>
      <c r="AC12" s="25">
        <v>0</v>
      </c>
      <c r="AD12" s="25">
        <v>0</v>
      </c>
      <c r="AE12" s="25">
        <v>228</v>
      </c>
      <c r="AF12" s="25">
        <v>4</v>
      </c>
      <c r="AG12" s="25">
        <v>37</v>
      </c>
      <c r="AH12" s="25">
        <v>107</v>
      </c>
      <c r="AI12" s="25">
        <v>49</v>
      </c>
      <c r="AJ12" s="25">
        <v>89</v>
      </c>
      <c r="AK12" s="25">
        <v>14</v>
      </c>
      <c r="AL12" s="25">
        <v>23</v>
      </c>
      <c r="AM12" s="25">
        <v>20</v>
      </c>
      <c r="AN12" s="25">
        <v>0</v>
      </c>
      <c r="AO12" s="25">
        <v>0</v>
      </c>
      <c r="AP12" s="25">
        <v>1</v>
      </c>
      <c r="AQ12" s="25">
        <v>0</v>
      </c>
      <c r="AR12" s="25">
        <v>168</v>
      </c>
      <c r="AS12" s="25">
        <v>0</v>
      </c>
      <c r="AT12" s="25">
        <v>26</v>
      </c>
      <c r="AU12" s="25">
        <v>72</v>
      </c>
      <c r="AV12" s="25">
        <v>51</v>
      </c>
      <c r="AW12" s="25">
        <v>115</v>
      </c>
      <c r="AX12" s="25">
        <v>12</v>
      </c>
      <c r="AY12" s="25">
        <v>27</v>
      </c>
      <c r="AZ12" s="25">
        <v>27</v>
      </c>
      <c r="BA12" s="25">
        <v>0</v>
      </c>
      <c r="BB12" s="25">
        <v>0</v>
      </c>
      <c r="BC12" s="16">
        <v>5</v>
      </c>
      <c r="BD12" s="25">
        <v>0</v>
      </c>
      <c r="BE12" s="25">
        <v>195</v>
      </c>
      <c r="BF12" s="25">
        <v>1</v>
      </c>
      <c r="BG12" s="25">
        <v>29</v>
      </c>
      <c r="BH12" s="25">
        <v>110</v>
      </c>
      <c r="BI12" s="25">
        <v>34</v>
      </c>
      <c r="BJ12" s="25">
        <v>119</v>
      </c>
      <c r="BK12" s="25">
        <v>12</v>
      </c>
      <c r="BL12" s="25">
        <v>35</v>
      </c>
      <c r="BM12" s="25">
        <v>54</v>
      </c>
      <c r="BN12" s="25">
        <v>0</v>
      </c>
      <c r="BO12" s="25">
        <v>0</v>
      </c>
      <c r="BP12" s="25">
        <v>1</v>
      </c>
      <c r="BQ12" s="25">
        <v>0</v>
      </c>
      <c r="BR12" s="25">
        <v>191</v>
      </c>
      <c r="BS12" s="25">
        <v>2</v>
      </c>
      <c r="BT12" s="25">
        <v>35</v>
      </c>
      <c r="BU12" s="25">
        <v>108</v>
      </c>
      <c r="BV12" s="25">
        <v>29</v>
      </c>
      <c r="BW12" s="25">
        <v>123</v>
      </c>
      <c r="BX12" s="25">
        <v>8</v>
      </c>
      <c r="BY12" s="25">
        <v>20</v>
      </c>
      <c r="BZ12" s="25">
        <v>29</v>
      </c>
      <c r="CA12" s="25">
        <v>0</v>
      </c>
      <c r="CB12" s="25">
        <v>0</v>
      </c>
      <c r="CC12" s="25">
        <v>2</v>
      </c>
      <c r="CD12" s="25">
        <v>0</v>
      </c>
      <c r="CE12" s="25">
        <v>155</v>
      </c>
      <c r="CF12" s="25">
        <v>1</v>
      </c>
      <c r="CG12" s="25">
        <v>30</v>
      </c>
      <c r="CH12" s="25">
        <v>92</v>
      </c>
      <c r="CI12" s="25">
        <v>31</v>
      </c>
      <c r="CJ12" s="25">
        <v>143</v>
      </c>
      <c r="CK12" s="25">
        <v>14</v>
      </c>
      <c r="CL12" s="25">
        <v>39</v>
      </c>
      <c r="CM12" s="25">
        <v>34</v>
      </c>
      <c r="CN12" s="25">
        <v>0</v>
      </c>
      <c r="CO12" s="25">
        <v>0</v>
      </c>
      <c r="CP12" s="25">
        <v>3</v>
      </c>
      <c r="CQ12" s="25">
        <v>0</v>
      </c>
      <c r="CR12" s="25">
        <v>179</v>
      </c>
      <c r="CS12" s="25">
        <v>1</v>
      </c>
      <c r="CT12" s="25">
        <v>34</v>
      </c>
      <c r="CU12" s="25">
        <v>97</v>
      </c>
      <c r="CV12" s="25">
        <v>18</v>
      </c>
      <c r="CW12" s="25">
        <v>132</v>
      </c>
      <c r="CX12" s="25">
        <v>12</v>
      </c>
      <c r="CY12" s="25">
        <v>51</v>
      </c>
      <c r="CZ12" s="25">
        <v>26</v>
      </c>
      <c r="DA12" s="25">
        <v>0</v>
      </c>
      <c r="DB12" s="25">
        <v>0</v>
      </c>
      <c r="DC12" s="25">
        <v>1</v>
      </c>
      <c r="DD12" s="25">
        <v>0</v>
      </c>
      <c r="DE12" s="25">
        <v>204</v>
      </c>
      <c r="DF12" s="25">
        <v>1</v>
      </c>
      <c r="DG12" s="25">
        <v>31</v>
      </c>
      <c r="DH12" s="25">
        <v>76</v>
      </c>
      <c r="DI12" s="25">
        <v>33</v>
      </c>
      <c r="DJ12" s="25">
        <v>141</v>
      </c>
      <c r="DK12" s="25">
        <v>8</v>
      </c>
      <c r="DL12" s="25">
        <v>45</v>
      </c>
      <c r="DM12" s="25">
        <v>25</v>
      </c>
      <c r="DN12" s="25">
        <v>0</v>
      </c>
      <c r="DO12" s="25">
        <v>0</v>
      </c>
      <c r="DP12" s="25">
        <v>3</v>
      </c>
      <c r="DQ12" s="25">
        <v>0</v>
      </c>
      <c r="DR12" s="25">
        <v>198</v>
      </c>
      <c r="DS12" s="25">
        <v>3</v>
      </c>
      <c r="DT12" s="25">
        <v>31</v>
      </c>
      <c r="DU12" s="25">
        <v>105</v>
      </c>
      <c r="DV12" s="25">
        <v>20</v>
      </c>
      <c r="DW12" s="25">
        <v>149</v>
      </c>
      <c r="DX12" s="25">
        <v>8</v>
      </c>
      <c r="DY12" s="25">
        <v>26</v>
      </c>
      <c r="DZ12" s="25">
        <v>31</v>
      </c>
      <c r="EA12" s="25">
        <v>0</v>
      </c>
      <c r="EB12" s="25">
        <v>1</v>
      </c>
      <c r="EC12" s="25">
        <v>1</v>
      </c>
      <c r="ED12" s="25">
        <v>0</v>
      </c>
      <c r="EE12" s="25">
        <v>176</v>
      </c>
      <c r="EF12" s="25">
        <v>1</v>
      </c>
      <c r="EG12" s="25">
        <v>21</v>
      </c>
      <c r="EH12" s="25">
        <v>92</v>
      </c>
      <c r="EI12" s="25">
        <v>8</v>
      </c>
      <c r="EJ12" s="25">
        <v>103</v>
      </c>
      <c r="EK12" s="25">
        <v>6</v>
      </c>
      <c r="EL12" s="25">
        <v>35</v>
      </c>
      <c r="EM12" s="25">
        <v>33</v>
      </c>
      <c r="EN12" s="25">
        <v>0</v>
      </c>
      <c r="EO12" s="25">
        <v>0</v>
      </c>
      <c r="EP12" s="25">
        <v>2</v>
      </c>
      <c r="EQ12" s="25">
        <v>0</v>
      </c>
      <c r="ER12" s="25">
        <v>185</v>
      </c>
      <c r="ES12" s="25">
        <v>1</v>
      </c>
      <c r="ET12" s="25">
        <v>19</v>
      </c>
      <c r="EU12" s="25">
        <v>88</v>
      </c>
      <c r="EV12" s="25">
        <v>30</v>
      </c>
      <c r="EW12" s="25">
        <v>93</v>
      </c>
      <c r="EX12" s="25">
        <v>12</v>
      </c>
      <c r="EY12" s="25">
        <v>34</v>
      </c>
      <c r="EZ12" s="25">
        <v>22</v>
      </c>
      <c r="FA12" s="25">
        <v>0</v>
      </c>
      <c r="FB12" s="25">
        <v>0</v>
      </c>
      <c r="FC12" s="25">
        <f t="shared" si="15"/>
        <v>23</v>
      </c>
      <c r="FD12" s="20">
        <f t="shared" si="0"/>
        <v>0.125</v>
      </c>
      <c r="FE12" s="25">
        <f t="shared" si="16"/>
        <v>0</v>
      </c>
      <c r="FF12" s="20">
        <f t="shared" si="1"/>
        <v>0</v>
      </c>
      <c r="FG12" s="25">
        <f t="shared" si="17"/>
        <v>2315</v>
      </c>
      <c r="FH12" s="20">
        <f t="shared" si="2"/>
        <v>0.21757518796992481</v>
      </c>
      <c r="FI12" s="25">
        <f t="shared" si="18"/>
        <v>16</v>
      </c>
      <c r="FJ12" s="20">
        <f t="shared" si="3"/>
        <v>0.14545454545454545</v>
      </c>
      <c r="FK12" s="25">
        <f t="shared" si="19"/>
        <v>372</v>
      </c>
      <c r="FL12" s="20">
        <f t="shared" si="4"/>
        <v>0.19385096404377281</v>
      </c>
      <c r="FM12" s="25">
        <f t="shared" si="20"/>
        <v>1227</v>
      </c>
      <c r="FN12" s="20">
        <f t="shared" si="5"/>
        <v>0.16817434210526316</v>
      </c>
      <c r="FO12" s="25">
        <f t="shared" si="21"/>
        <v>435</v>
      </c>
      <c r="FP12" s="20">
        <f t="shared" si="6"/>
        <v>0.26736324523663185</v>
      </c>
      <c r="FQ12" s="25">
        <f t="shared" si="22"/>
        <v>1358</v>
      </c>
      <c r="FR12" s="20">
        <f t="shared" si="7"/>
        <v>0.15641557244874452</v>
      </c>
      <c r="FS12" s="25">
        <f t="shared" si="23"/>
        <v>116</v>
      </c>
      <c r="FT12" s="20">
        <f t="shared" si="8"/>
        <v>0.24786324786324787</v>
      </c>
      <c r="FU12" s="25">
        <f t="shared" si="24"/>
        <v>377</v>
      </c>
      <c r="FV12" s="20">
        <f t="shared" si="9"/>
        <v>0.23966942148760331</v>
      </c>
      <c r="FW12" s="25">
        <f t="shared" si="25"/>
        <v>334</v>
      </c>
      <c r="FX12" s="20">
        <f t="shared" si="10"/>
        <v>0.1554211261051652</v>
      </c>
      <c r="FY12" s="25">
        <f t="shared" si="26"/>
        <v>0</v>
      </c>
      <c r="FZ12" s="20">
        <f t="shared" si="11"/>
        <v>0</v>
      </c>
      <c r="GA12" s="25">
        <f t="shared" si="27"/>
        <v>1</v>
      </c>
      <c r="GB12" s="20">
        <f t="shared" si="12"/>
        <v>0.25</v>
      </c>
      <c r="GC12" s="21">
        <f t="shared" si="13"/>
        <v>6574</v>
      </c>
      <c r="GD12" s="20">
        <f t="shared" si="14"/>
        <v>0.18968203589358879</v>
      </c>
    </row>
    <row r="13" spans="1:186" x14ac:dyDescent="0.25">
      <c r="A13" s="19">
        <v>11</v>
      </c>
      <c r="B13" s="17" t="s">
        <v>10</v>
      </c>
      <c r="C13" s="25">
        <v>0</v>
      </c>
      <c r="D13" s="25">
        <v>0</v>
      </c>
      <c r="E13" s="25">
        <v>25</v>
      </c>
      <c r="F13" s="25">
        <v>2</v>
      </c>
      <c r="G13" s="25">
        <v>5</v>
      </c>
      <c r="H13" s="25">
        <v>14</v>
      </c>
      <c r="I13" s="25">
        <v>8</v>
      </c>
      <c r="J13" s="25">
        <v>10</v>
      </c>
      <c r="K13" s="25">
        <v>0</v>
      </c>
      <c r="L13" s="25">
        <v>3</v>
      </c>
      <c r="M13" s="25">
        <v>4</v>
      </c>
      <c r="N13" s="25">
        <v>0</v>
      </c>
      <c r="O13" s="25">
        <v>0</v>
      </c>
      <c r="P13" s="25">
        <v>1</v>
      </c>
      <c r="Q13" s="25">
        <v>0</v>
      </c>
      <c r="R13" s="25">
        <v>27</v>
      </c>
      <c r="S13" s="25">
        <v>2</v>
      </c>
      <c r="T13" s="25">
        <v>6</v>
      </c>
      <c r="U13" s="25">
        <v>11</v>
      </c>
      <c r="V13" s="25">
        <v>4</v>
      </c>
      <c r="W13" s="25">
        <v>3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1</v>
      </c>
      <c r="AD13" s="25">
        <v>0</v>
      </c>
      <c r="AE13" s="25">
        <v>13</v>
      </c>
      <c r="AF13" s="25">
        <v>2</v>
      </c>
      <c r="AG13" s="25">
        <v>6</v>
      </c>
      <c r="AH13" s="25">
        <v>17</v>
      </c>
      <c r="AI13" s="25">
        <v>3</v>
      </c>
      <c r="AJ13" s="25">
        <v>17</v>
      </c>
      <c r="AK13" s="25">
        <v>0</v>
      </c>
      <c r="AL13" s="25">
        <v>1</v>
      </c>
      <c r="AM13" s="25">
        <v>0</v>
      </c>
      <c r="AN13" s="25">
        <v>0</v>
      </c>
      <c r="AO13" s="25">
        <v>1</v>
      </c>
      <c r="AP13" s="25">
        <v>0</v>
      </c>
      <c r="AQ13" s="25">
        <v>0</v>
      </c>
      <c r="AR13" s="25">
        <v>4</v>
      </c>
      <c r="AS13" s="25">
        <v>0</v>
      </c>
      <c r="AT13" s="25">
        <v>1</v>
      </c>
      <c r="AU13" s="25">
        <v>11</v>
      </c>
      <c r="AV13" s="25">
        <v>6</v>
      </c>
      <c r="AW13" s="25">
        <v>9</v>
      </c>
      <c r="AX13" s="25">
        <v>4</v>
      </c>
      <c r="AY13" s="25">
        <v>6</v>
      </c>
      <c r="AZ13" s="25">
        <v>2</v>
      </c>
      <c r="BA13" s="25">
        <v>0</v>
      </c>
      <c r="BB13" s="25">
        <v>0</v>
      </c>
      <c r="BC13" s="16">
        <v>0</v>
      </c>
      <c r="BD13" s="25">
        <v>0</v>
      </c>
      <c r="BE13" s="25">
        <v>14</v>
      </c>
      <c r="BF13" s="25">
        <v>1</v>
      </c>
      <c r="BG13" s="25">
        <v>2</v>
      </c>
      <c r="BH13" s="25">
        <v>11</v>
      </c>
      <c r="BI13" s="25">
        <v>1</v>
      </c>
      <c r="BJ13" s="25">
        <v>9</v>
      </c>
      <c r="BK13" s="25">
        <v>1</v>
      </c>
      <c r="BL13" s="25">
        <v>5</v>
      </c>
      <c r="BM13" s="25">
        <v>4</v>
      </c>
      <c r="BN13" s="25">
        <v>0</v>
      </c>
      <c r="BO13" s="25">
        <v>0</v>
      </c>
      <c r="BP13" s="25">
        <v>0</v>
      </c>
      <c r="BQ13" s="25">
        <v>0</v>
      </c>
      <c r="BR13" s="25">
        <v>8</v>
      </c>
      <c r="BS13" s="25">
        <v>0</v>
      </c>
      <c r="BT13" s="25">
        <v>3</v>
      </c>
      <c r="BU13" s="25">
        <v>10</v>
      </c>
      <c r="BV13" s="25">
        <v>2</v>
      </c>
      <c r="BW13" s="25">
        <v>53</v>
      </c>
      <c r="BX13" s="25">
        <v>0</v>
      </c>
      <c r="BY13" s="25">
        <v>2</v>
      </c>
      <c r="BZ13" s="25">
        <v>3</v>
      </c>
      <c r="CA13" s="25">
        <v>0</v>
      </c>
      <c r="CB13" s="25">
        <v>0</v>
      </c>
      <c r="CC13" s="25">
        <v>0</v>
      </c>
      <c r="CD13" s="25">
        <v>0</v>
      </c>
      <c r="CE13" s="25">
        <v>18</v>
      </c>
      <c r="CF13" s="25">
        <v>0</v>
      </c>
      <c r="CG13" s="25">
        <v>3</v>
      </c>
      <c r="CH13" s="25">
        <v>4</v>
      </c>
      <c r="CI13" s="25">
        <v>8</v>
      </c>
      <c r="CJ13" s="25">
        <v>32</v>
      </c>
      <c r="CK13" s="25">
        <v>0</v>
      </c>
      <c r="CL13" s="25">
        <v>1</v>
      </c>
      <c r="CM13" s="25">
        <v>2</v>
      </c>
      <c r="CN13" s="25">
        <v>0</v>
      </c>
      <c r="CO13" s="25">
        <v>0</v>
      </c>
      <c r="CP13" s="25">
        <v>0</v>
      </c>
      <c r="CQ13" s="25">
        <v>0</v>
      </c>
      <c r="CR13" s="25">
        <v>14</v>
      </c>
      <c r="CS13" s="25">
        <v>0</v>
      </c>
      <c r="CT13" s="25">
        <v>1</v>
      </c>
      <c r="CU13" s="25">
        <v>9</v>
      </c>
      <c r="CV13" s="25">
        <v>3</v>
      </c>
      <c r="CW13" s="25">
        <v>24</v>
      </c>
      <c r="CX13" s="25">
        <v>2</v>
      </c>
      <c r="CY13" s="25">
        <v>3</v>
      </c>
      <c r="CZ13" s="25">
        <v>2</v>
      </c>
      <c r="DA13" s="25">
        <v>0</v>
      </c>
      <c r="DB13" s="25">
        <v>0</v>
      </c>
      <c r="DC13" s="25">
        <v>0</v>
      </c>
      <c r="DD13" s="25">
        <v>0</v>
      </c>
      <c r="DE13" s="25">
        <v>18</v>
      </c>
      <c r="DF13" s="25">
        <v>1</v>
      </c>
      <c r="DG13" s="25">
        <v>3</v>
      </c>
      <c r="DH13" s="25">
        <v>9</v>
      </c>
      <c r="DI13" s="25">
        <v>0</v>
      </c>
      <c r="DJ13" s="25">
        <v>32</v>
      </c>
      <c r="DK13" s="25">
        <v>1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14</v>
      </c>
      <c r="DS13" s="25">
        <v>2</v>
      </c>
      <c r="DT13" s="25">
        <v>0</v>
      </c>
      <c r="DU13" s="25">
        <v>9</v>
      </c>
      <c r="DV13" s="25">
        <v>2</v>
      </c>
      <c r="DW13" s="25">
        <v>17</v>
      </c>
      <c r="DX13" s="25">
        <v>0</v>
      </c>
      <c r="DY13" s="25">
        <v>2</v>
      </c>
      <c r="DZ13" s="25">
        <v>0</v>
      </c>
      <c r="EA13" s="25">
        <v>0</v>
      </c>
      <c r="EB13" s="25">
        <v>0</v>
      </c>
      <c r="EC13" s="25">
        <v>1</v>
      </c>
      <c r="ED13" s="25">
        <v>0</v>
      </c>
      <c r="EE13" s="25">
        <v>21</v>
      </c>
      <c r="EF13" s="25">
        <v>0</v>
      </c>
      <c r="EG13" s="25">
        <v>10</v>
      </c>
      <c r="EH13" s="25">
        <v>5</v>
      </c>
      <c r="EI13" s="25">
        <v>0</v>
      </c>
      <c r="EJ13" s="25">
        <v>16</v>
      </c>
      <c r="EK13" s="25">
        <v>1</v>
      </c>
      <c r="EL13" s="25">
        <v>1</v>
      </c>
      <c r="EM13" s="25">
        <v>2</v>
      </c>
      <c r="EN13" s="25">
        <v>0</v>
      </c>
      <c r="EO13" s="25">
        <v>0</v>
      </c>
      <c r="EP13" s="25">
        <v>1</v>
      </c>
      <c r="EQ13" s="25">
        <v>0</v>
      </c>
      <c r="ER13" s="25">
        <v>19</v>
      </c>
      <c r="ES13" s="25">
        <v>0</v>
      </c>
      <c r="ET13" s="25">
        <v>2</v>
      </c>
      <c r="EU13" s="25">
        <v>7</v>
      </c>
      <c r="EV13" s="25">
        <v>3</v>
      </c>
      <c r="EW13" s="25">
        <v>17</v>
      </c>
      <c r="EX13" s="25">
        <v>0</v>
      </c>
      <c r="EY13" s="25">
        <v>2</v>
      </c>
      <c r="EZ13" s="25">
        <v>3</v>
      </c>
      <c r="FA13" s="25">
        <v>0</v>
      </c>
      <c r="FB13" s="25">
        <v>0</v>
      </c>
      <c r="FC13" s="25">
        <f t="shared" si="15"/>
        <v>4</v>
      </c>
      <c r="FD13" s="20">
        <f t="shared" si="0"/>
        <v>2.1739130434782608E-2</v>
      </c>
      <c r="FE13" s="25">
        <f t="shared" si="16"/>
        <v>0</v>
      </c>
      <c r="FF13" s="20">
        <f t="shared" si="1"/>
        <v>0</v>
      </c>
      <c r="FG13" s="25">
        <f t="shared" si="17"/>
        <v>195</v>
      </c>
      <c r="FH13" s="20">
        <f t="shared" si="2"/>
        <v>1.8327067669172931E-2</v>
      </c>
      <c r="FI13" s="25">
        <f t="shared" si="18"/>
        <v>10</v>
      </c>
      <c r="FJ13" s="20">
        <f t="shared" si="3"/>
        <v>9.0909090909090912E-2</v>
      </c>
      <c r="FK13" s="25">
        <f t="shared" si="19"/>
        <v>42</v>
      </c>
      <c r="FL13" s="20">
        <f t="shared" si="4"/>
        <v>2.1886399166232414E-2</v>
      </c>
      <c r="FM13" s="25">
        <f t="shared" si="20"/>
        <v>117</v>
      </c>
      <c r="FN13" s="20">
        <f t="shared" si="5"/>
        <v>1.6036184210526317E-2</v>
      </c>
      <c r="FO13" s="25">
        <f t="shared" si="21"/>
        <v>40</v>
      </c>
      <c r="FP13" s="20">
        <f t="shared" si="6"/>
        <v>2.4585125998770743E-2</v>
      </c>
      <c r="FQ13" s="25">
        <f t="shared" si="22"/>
        <v>239</v>
      </c>
      <c r="FR13" s="20">
        <f t="shared" si="7"/>
        <v>2.7528219304307763E-2</v>
      </c>
      <c r="FS13" s="25">
        <f t="shared" si="23"/>
        <v>9</v>
      </c>
      <c r="FT13" s="20">
        <f t="shared" si="8"/>
        <v>1.9230769230769232E-2</v>
      </c>
      <c r="FU13" s="25">
        <f t="shared" si="24"/>
        <v>26</v>
      </c>
      <c r="FV13" s="20">
        <f t="shared" si="9"/>
        <v>1.6528925619834711E-2</v>
      </c>
      <c r="FW13" s="25">
        <f t="shared" si="25"/>
        <v>22</v>
      </c>
      <c r="FX13" s="20">
        <f t="shared" si="10"/>
        <v>1.0237319683573755E-2</v>
      </c>
      <c r="FY13" s="25">
        <f t="shared" si="26"/>
        <v>0</v>
      </c>
      <c r="FZ13" s="20">
        <f t="shared" si="11"/>
        <v>0</v>
      </c>
      <c r="GA13" s="25">
        <f t="shared" si="27"/>
        <v>1</v>
      </c>
      <c r="GB13" s="20">
        <f t="shared" si="12"/>
        <v>0.25</v>
      </c>
      <c r="GC13" s="21">
        <f t="shared" si="13"/>
        <v>705</v>
      </c>
      <c r="GD13" s="20">
        <f t="shared" si="14"/>
        <v>2.0341623867505338E-2</v>
      </c>
    </row>
    <row r="14" spans="1:186" x14ac:dyDescent="0.25">
      <c r="A14" s="19">
        <v>12</v>
      </c>
      <c r="B14" s="17" t="s">
        <v>11</v>
      </c>
      <c r="C14" s="25">
        <v>7</v>
      </c>
      <c r="D14" s="25">
        <v>0</v>
      </c>
      <c r="E14" s="25">
        <v>197</v>
      </c>
      <c r="F14" s="25">
        <v>0</v>
      </c>
      <c r="G14" s="25">
        <v>42</v>
      </c>
      <c r="H14" s="25">
        <v>145</v>
      </c>
      <c r="I14" s="25">
        <v>48</v>
      </c>
      <c r="J14" s="25">
        <v>65</v>
      </c>
      <c r="K14" s="25">
        <v>6</v>
      </c>
      <c r="L14" s="25">
        <v>32</v>
      </c>
      <c r="M14" s="25">
        <v>14</v>
      </c>
      <c r="N14" s="25">
        <v>0</v>
      </c>
      <c r="O14" s="25">
        <v>0</v>
      </c>
      <c r="P14" s="25">
        <v>3</v>
      </c>
      <c r="Q14" s="25">
        <v>0</v>
      </c>
      <c r="R14" s="25">
        <v>245</v>
      </c>
      <c r="S14" s="25">
        <v>0</v>
      </c>
      <c r="T14" s="25">
        <v>48</v>
      </c>
      <c r="U14" s="25">
        <v>157</v>
      </c>
      <c r="V14" s="25">
        <v>57</v>
      </c>
      <c r="W14" s="25">
        <v>75</v>
      </c>
      <c r="X14" s="25">
        <v>7</v>
      </c>
      <c r="Y14" s="25">
        <v>14</v>
      </c>
      <c r="Z14" s="25">
        <v>5</v>
      </c>
      <c r="AA14" s="25">
        <v>0</v>
      </c>
      <c r="AB14" s="25">
        <v>0</v>
      </c>
      <c r="AC14" s="25">
        <v>7</v>
      </c>
      <c r="AD14" s="25">
        <v>0</v>
      </c>
      <c r="AE14" s="25">
        <v>150</v>
      </c>
      <c r="AF14" s="25">
        <v>1</v>
      </c>
      <c r="AG14" s="25">
        <v>56</v>
      </c>
      <c r="AH14" s="25">
        <v>161</v>
      </c>
      <c r="AI14" s="25">
        <v>42</v>
      </c>
      <c r="AJ14" s="25">
        <v>80</v>
      </c>
      <c r="AK14" s="25">
        <v>10</v>
      </c>
      <c r="AL14" s="25">
        <v>12</v>
      </c>
      <c r="AM14" s="25">
        <v>26</v>
      </c>
      <c r="AN14" s="25">
        <v>0</v>
      </c>
      <c r="AO14" s="25">
        <v>0</v>
      </c>
      <c r="AP14" s="25">
        <v>4</v>
      </c>
      <c r="AQ14" s="25">
        <v>0</v>
      </c>
      <c r="AR14" s="25">
        <v>139</v>
      </c>
      <c r="AS14" s="25">
        <v>1</v>
      </c>
      <c r="AT14" s="25">
        <v>27</v>
      </c>
      <c r="AU14" s="25">
        <v>88</v>
      </c>
      <c r="AV14" s="25">
        <v>32</v>
      </c>
      <c r="AW14" s="25">
        <v>73</v>
      </c>
      <c r="AX14" s="25">
        <v>8</v>
      </c>
      <c r="AY14" s="25">
        <v>20</v>
      </c>
      <c r="AZ14" s="25">
        <v>30</v>
      </c>
      <c r="BA14" s="25">
        <v>0</v>
      </c>
      <c r="BB14" s="25">
        <v>0</v>
      </c>
      <c r="BC14" s="16">
        <v>3</v>
      </c>
      <c r="BD14" s="25">
        <v>0</v>
      </c>
      <c r="BE14" s="25">
        <v>121</v>
      </c>
      <c r="BF14" s="25">
        <v>3</v>
      </c>
      <c r="BG14" s="25">
        <v>25</v>
      </c>
      <c r="BH14" s="25">
        <v>84</v>
      </c>
      <c r="BI14" s="25">
        <v>33</v>
      </c>
      <c r="BJ14" s="25">
        <v>94</v>
      </c>
      <c r="BK14" s="25">
        <v>7</v>
      </c>
      <c r="BL14" s="25">
        <v>22</v>
      </c>
      <c r="BM14" s="25">
        <v>42</v>
      </c>
      <c r="BN14" s="25">
        <v>0</v>
      </c>
      <c r="BO14" s="25">
        <v>0</v>
      </c>
      <c r="BP14" s="25">
        <v>4</v>
      </c>
      <c r="BQ14" s="25">
        <v>0</v>
      </c>
      <c r="BR14" s="25">
        <v>126</v>
      </c>
      <c r="BS14" s="25">
        <v>2</v>
      </c>
      <c r="BT14" s="25">
        <v>32</v>
      </c>
      <c r="BU14" s="25">
        <v>84</v>
      </c>
      <c r="BV14" s="25">
        <v>27</v>
      </c>
      <c r="BW14" s="25">
        <v>150</v>
      </c>
      <c r="BX14" s="25">
        <v>4</v>
      </c>
      <c r="BY14" s="25">
        <v>12</v>
      </c>
      <c r="BZ14" s="25">
        <v>45</v>
      </c>
      <c r="CA14" s="25">
        <v>0</v>
      </c>
      <c r="CB14" s="25">
        <v>0</v>
      </c>
      <c r="CC14" s="25">
        <v>3</v>
      </c>
      <c r="CD14" s="25">
        <v>0</v>
      </c>
      <c r="CE14" s="25">
        <v>147</v>
      </c>
      <c r="CF14" s="25">
        <v>2</v>
      </c>
      <c r="CG14" s="25">
        <v>32</v>
      </c>
      <c r="CH14" s="25">
        <v>115</v>
      </c>
      <c r="CI14" s="25">
        <v>33</v>
      </c>
      <c r="CJ14" s="25">
        <v>148</v>
      </c>
      <c r="CK14" s="25">
        <v>9</v>
      </c>
      <c r="CL14" s="25">
        <v>22</v>
      </c>
      <c r="CM14" s="25">
        <v>72</v>
      </c>
      <c r="CN14" s="25">
        <v>0</v>
      </c>
      <c r="CO14" s="25">
        <v>0</v>
      </c>
      <c r="CP14" s="25">
        <v>2</v>
      </c>
      <c r="CQ14" s="25">
        <v>0</v>
      </c>
      <c r="CR14" s="25">
        <v>158</v>
      </c>
      <c r="CS14" s="25">
        <v>1</v>
      </c>
      <c r="CT14" s="25">
        <v>35</v>
      </c>
      <c r="CU14" s="25">
        <v>91</v>
      </c>
      <c r="CV14" s="25">
        <v>26</v>
      </c>
      <c r="CW14" s="25">
        <v>120</v>
      </c>
      <c r="CX14" s="25">
        <v>5</v>
      </c>
      <c r="CY14" s="25">
        <v>18</v>
      </c>
      <c r="CZ14" s="25">
        <v>52</v>
      </c>
      <c r="DA14" s="25">
        <v>0</v>
      </c>
      <c r="DB14" s="25">
        <v>0</v>
      </c>
      <c r="DC14" s="25">
        <v>1</v>
      </c>
      <c r="DD14" s="25">
        <v>0</v>
      </c>
      <c r="DE14" s="25">
        <v>191</v>
      </c>
      <c r="DF14" s="25">
        <v>1</v>
      </c>
      <c r="DG14" s="25">
        <v>25</v>
      </c>
      <c r="DH14" s="25">
        <v>110</v>
      </c>
      <c r="DI14" s="25">
        <v>19</v>
      </c>
      <c r="DJ14" s="25">
        <v>157</v>
      </c>
      <c r="DK14" s="25">
        <v>9</v>
      </c>
      <c r="DL14" s="25">
        <v>12</v>
      </c>
      <c r="DM14" s="25">
        <v>48</v>
      </c>
      <c r="DN14" s="25">
        <v>0</v>
      </c>
      <c r="DO14" s="25">
        <v>0</v>
      </c>
      <c r="DP14" s="25">
        <v>6</v>
      </c>
      <c r="DQ14" s="25">
        <v>1</v>
      </c>
      <c r="DR14" s="25">
        <v>227</v>
      </c>
      <c r="DS14" s="25">
        <v>1</v>
      </c>
      <c r="DT14" s="25">
        <v>37</v>
      </c>
      <c r="DU14" s="25">
        <v>108</v>
      </c>
      <c r="DV14" s="25">
        <v>13</v>
      </c>
      <c r="DW14" s="25">
        <v>138</v>
      </c>
      <c r="DX14" s="25">
        <v>4</v>
      </c>
      <c r="DY14" s="25">
        <v>16</v>
      </c>
      <c r="DZ14" s="25">
        <v>63</v>
      </c>
      <c r="EA14" s="25">
        <v>1</v>
      </c>
      <c r="EB14" s="25">
        <v>0</v>
      </c>
      <c r="EC14" s="25">
        <v>1</v>
      </c>
      <c r="ED14" s="25">
        <v>0</v>
      </c>
      <c r="EE14" s="25">
        <v>194</v>
      </c>
      <c r="EF14" s="25">
        <v>1</v>
      </c>
      <c r="EG14" s="25">
        <v>24</v>
      </c>
      <c r="EH14" s="25">
        <v>104</v>
      </c>
      <c r="EI14" s="25">
        <v>27</v>
      </c>
      <c r="EJ14" s="25">
        <v>154</v>
      </c>
      <c r="EK14" s="25">
        <v>5</v>
      </c>
      <c r="EL14" s="25">
        <v>13</v>
      </c>
      <c r="EM14" s="25">
        <v>47</v>
      </c>
      <c r="EN14" s="25">
        <v>0</v>
      </c>
      <c r="EO14" s="25">
        <v>0</v>
      </c>
      <c r="EP14" s="25">
        <v>4</v>
      </c>
      <c r="EQ14" s="25">
        <v>0</v>
      </c>
      <c r="ER14" s="25">
        <v>189</v>
      </c>
      <c r="ES14" s="25">
        <v>5</v>
      </c>
      <c r="ET14" s="25">
        <v>19</v>
      </c>
      <c r="EU14" s="25">
        <v>96</v>
      </c>
      <c r="EV14" s="25">
        <v>25</v>
      </c>
      <c r="EW14" s="25">
        <v>118</v>
      </c>
      <c r="EX14" s="25">
        <v>10</v>
      </c>
      <c r="EY14" s="25">
        <v>15</v>
      </c>
      <c r="EZ14" s="25">
        <v>32</v>
      </c>
      <c r="FA14" s="25">
        <v>0</v>
      </c>
      <c r="FB14" s="25">
        <v>0</v>
      </c>
      <c r="FC14" s="25">
        <f t="shared" si="15"/>
        <v>45</v>
      </c>
      <c r="FD14" s="20">
        <f t="shared" si="0"/>
        <v>0.24456521739130435</v>
      </c>
      <c r="FE14" s="25">
        <f t="shared" si="16"/>
        <v>1</v>
      </c>
      <c r="FF14" s="20">
        <f t="shared" si="1"/>
        <v>0.33333333333333331</v>
      </c>
      <c r="FG14" s="25">
        <f t="shared" si="17"/>
        <v>2084</v>
      </c>
      <c r="FH14" s="20">
        <f t="shared" si="2"/>
        <v>0.19586466165413532</v>
      </c>
      <c r="FI14" s="25">
        <f t="shared" si="18"/>
        <v>18</v>
      </c>
      <c r="FJ14" s="20">
        <f t="shared" si="3"/>
        <v>0.16363636363636364</v>
      </c>
      <c r="FK14" s="25">
        <f t="shared" si="19"/>
        <v>402</v>
      </c>
      <c r="FL14" s="20">
        <f t="shared" si="4"/>
        <v>0.20948410630536737</v>
      </c>
      <c r="FM14" s="25">
        <f t="shared" si="20"/>
        <v>1343</v>
      </c>
      <c r="FN14" s="20">
        <f t="shared" si="5"/>
        <v>0.18407346491228072</v>
      </c>
      <c r="FO14" s="25">
        <f t="shared" si="21"/>
        <v>382</v>
      </c>
      <c r="FP14" s="20">
        <f t="shared" si="6"/>
        <v>0.2347879532882606</v>
      </c>
      <c r="FQ14" s="25">
        <f t="shared" si="22"/>
        <v>1372</v>
      </c>
      <c r="FR14" s="20">
        <f t="shared" si="7"/>
        <v>0.15802810412347384</v>
      </c>
      <c r="FS14" s="25">
        <f t="shared" si="23"/>
        <v>84</v>
      </c>
      <c r="FT14" s="20">
        <f t="shared" si="8"/>
        <v>0.17948717948717949</v>
      </c>
      <c r="FU14" s="25">
        <f t="shared" si="24"/>
        <v>208</v>
      </c>
      <c r="FV14" s="20">
        <f t="shared" si="9"/>
        <v>0.13223140495867769</v>
      </c>
      <c r="FW14" s="25">
        <f t="shared" si="25"/>
        <v>476</v>
      </c>
      <c r="FX14" s="20">
        <f t="shared" si="10"/>
        <v>0.22149837133550487</v>
      </c>
      <c r="FY14" s="25">
        <f t="shared" si="26"/>
        <v>1</v>
      </c>
      <c r="FZ14" s="20">
        <f t="shared" si="11"/>
        <v>0.33333333333333331</v>
      </c>
      <c r="GA14" s="25">
        <f t="shared" si="27"/>
        <v>0</v>
      </c>
      <c r="GB14" s="20">
        <f t="shared" si="12"/>
        <v>0</v>
      </c>
      <c r="GC14" s="21">
        <f t="shared" si="13"/>
        <v>6416</v>
      </c>
      <c r="GD14" s="20">
        <f t="shared" si="14"/>
        <v>0.18512320387789255</v>
      </c>
    </row>
    <row r="15" spans="1:186" x14ac:dyDescent="0.25">
      <c r="A15" s="19">
        <v>13</v>
      </c>
      <c r="B15" s="17" t="s">
        <v>12</v>
      </c>
      <c r="C15" s="25">
        <v>2</v>
      </c>
      <c r="D15" s="25">
        <v>0</v>
      </c>
      <c r="E15" s="25">
        <v>48</v>
      </c>
      <c r="F15" s="25">
        <v>0</v>
      </c>
      <c r="G15" s="25">
        <v>10</v>
      </c>
      <c r="H15" s="25">
        <v>22</v>
      </c>
      <c r="I15" s="25">
        <v>3</v>
      </c>
      <c r="J15" s="25">
        <v>27</v>
      </c>
      <c r="K15" s="25">
        <v>1</v>
      </c>
      <c r="L15" s="25">
        <v>7</v>
      </c>
      <c r="M15" s="25">
        <v>1</v>
      </c>
      <c r="N15" s="25">
        <v>0</v>
      </c>
      <c r="O15" s="25">
        <v>0</v>
      </c>
      <c r="P15" s="25">
        <v>1</v>
      </c>
      <c r="Q15" s="25">
        <v>0</v>
      </c>
      <c r="R15" s="25">
        <v>45</v>
      </c>
      <c r="S15" s="25">
        <v>0</v>
      </c>
      <c r="T15" s="25">
        <v>18</v>
      </c>
      <c r="U15" s="25">
        <v>16</v>
      </c>
      <c r="V15" s="25">
        <v>3</v>
      </c>
      <c r="W15" s="25">
        <v>15</v>
      </c>
      <c r="X15" s="25">
        <v>0</v>
      </c>
      <c r="Y15" s="25">
        <v>5</v>
      </c>
      <c r="Z15" s="25">
        <v>2</v>
      </c>
      <c r="AA15" s="25">
        <v>0</v>
      </c>
      <c r="AB15" s="25">
        <v>0</v>
      </c>
      <c r="AC15" s="25">
        <v>0</v>
      </c>
      <c r="AD15" s="25">
        <v>0</v>
      </c>
      <c r="AE15" s="25">
        <v>39</v>
      </c>
      <c r="AF15" s="25">
        <v>0</v>
      </c>
      <c r="AG15" s="25">
        <v>12</v>
      </c>
      <c r="AH15" s="25">
        <v>27</v>
      </c>
      <c r="AI15" s="25">
        <v>0</v>
      </c>
      <c r="AJ15" s="25">
        <v>18</v>
      </c>
      <c r="AK15" s="25">
        <v>3</v>
      </c>
      <c r="AL15" s="25">
        <v>8</v>
      </c>
      <c r="AM15" s="25">
        <v>3</v>
      </c>
      <c r="AN15" s="25">
        <v>0</v>
      </c>
      <c r="AO15" s="25">
        <v>0</v>
      </c>
      <c r="AP15" s="25">
        <v>0</v>
      </c>
      <c r="AQ15" s="25">
        <v>0</v>
      </c>
      <c r="AR15" s="25">
        <v>36</v>
      </c>
      <c r="AS15" s="25">
        <v>0</v>
      </c>
      <c r="AT15" s="25">
        <v>11</v>
      </c>
      <c r="AU15" s="25">
        <v>15</v>
      </c>
      <c r="AV15" s="25">
        <v>3</v>
      </c>
      <c r="AW15" s="25">
        <v>22</v>
      </c>
      <c r="AX15" s="25">
        <v>0</v>
      </c>
      <c r="AY15" s="25">
        <v>10</v>
      </c>
      <c r="AZ15" s="25">
        <v>9</v>
      </c>
      <c r="BA15" s="25">
        <v>0</v>
      </c>
      <c r="BB15" s="25">
        <v>0</v>
      </c>
      <c r="BC15" s="16">
        <v>1</v>
      </c>
      <c r="BD15" s="25">
        <v>0</v>
      </c>
      <c r="BE15" s="25">
        <v>40</v>
      </c>
      <c r="BF15" s="25">
        <v>0</v>
      </c>
      <c r="BG15" s="25">
        <v>11</v>
      </c>
      <c r="BH15" s="25">
        <v>31</v>
      </c>
      <c r="BI15" s="25">
        <v>4</v>
      </c>
      <c r="BJ15" s="25">
        <v>16</v>
      </c>
      <c r="BK15" s="25">
        <v>2</v>
      </c>
      <c r="BL15" s="25">
        <v>13</v>
      </c>
      <c r="BM15" s="25">
        <v>8</v>
      </c>
      <c r="BN15" s="25">
        <v>0</v>
      </c>
      <c r="BO15" s="25">
        <v>0</v>
      </c>
      <c r="BP15" s="25">
        <v>1</v>
      </c>
      <c r="BQ15" s="25">
        <v>0</v>
      </c>
      <c r="BR15" s="25">
        <v>34</v>
      </c>
      <c r="BS15" s="25">
        <v>1</v>
      </c>
      <c r="BT15" s="25">
        <v>5</v>
      </c>
      <c r="BU15" s="25">
        <v>16</v>
      </c>
      <c r="BV15" s="25">
        <v>7</v>
      </c>
      <c r="BW15" s="25">
        <v>38</v>
      </c>
      <c r="BX15" s="25">
        <v>2</v>
      </c>
      <c r="BY15" s="25">
        <v>8</v>
      </c>
      <c r="BZ15" s="25">
        <v>8</v>
      </c>
      <c r="CA15" s="25">
        <v>0</v>
      </c>
      <c r="CB15" s="25">
        <v>0</v>
      </c>
      <c r="CC15" s="25">
        <v>0</v>
      </c>
      <c r="CD15" s="25">
        <v>0</v>
      </c>
      <c r="CE15" s="25">
        <v>37</v>
      </c>
      <c r="CF15" s="25">
        <v>1</v>
      </c>
      <c r="CG15" s="25">
        <v>12</v>
      </c>
      <c r="CH15" s="25">
        <v>14</v>
      </c>
      <c r="CI15" s="25">
        <v>0</v>
      </c>
      <c r="CJ15" s="25">
        <v>47</v>
      </c>
      <c r="CK15" s="25">
        <v>2</v>
      </c>
      <c r="CL15" s="25">
        <v>8</v>
      </c>
      <c r="CM15" s="25">
        <v>8</v>
      </c>
      <c r="CN15" s="25">
        <v>0</v>
      </c>
      <c r="CO15" s="25">
        <v>0</v>
      </c>
      <c r="CP15" s="25">
        <v>0</v>
      </c>
      <c r="CQ15" s="25">
        <v>0</v>
      </c>
      <c r="CR15" s="25">
        <v>54</v>
      </c>
      <c r="CS15" s="25">
        <v>1</v>
      </c>
      <c r="CT15" s="25">
        <v>10</v>
      </c>
      <c r="CU15" s="25">
        <v>9</v>
      </c>
      <c r="CV15" s="25">
        <v>0</v>
      </c>
      <c r="CW15" s="25">
        <v>34</v>
      </c>
      <c r="CX15" s="25">
        <v>2</v>
      </c>
      <c r="CY15" s="25">
        <v>8</v>
      </c>
      <c r="CZ15" s="25">
        <v>1</v>
      </c>
      <c r="DA15" s="25">
        <v>0</v>
      </c>
      <c r="DB15" s="25">
        <v>0</v>
      </c>
      <c r="DC15" s="25">
        <v>0</v>
      </c>
      <c r="DD15" s="25">
        <v>0</v>
      </c>
      <c r="DE15" s="25">
        <v>37</v>
      </c>
      <c r="DF15" s="25">
        <v>0</v>
      </c>
      <c r="DG15" s="25">
        <v>7</v>
      </c>
      <c r="DH15" s="25">
        <v>15</v>
      </c>
      <c r="DI15" s="25">
        <v>1</v>
      </c>
      <c r="DJ15" s="25">
        <v>62</v>
      </c>
      <c r="DK15" s="25">
        <v>3</v>
      </c>
      <c r="DL15" s="25">
        <v>9</v>
      </c>
      <c r="DM15" s="25">
        <v>1</v>
      </c>
      <c r="DN15" s="25">
        <v>0</v>
      </c>
      <c r="DO15" s="25">
        <v>0</v>
      </c>
      <c r="DP15" s="25">
        <v>1</v>
      </c>
      <c r="DQ15" s="25">
        <v>0</v>
      </c>
      <c r="DR15" s="25">
        <v>44</v>
      </c>
      <c r="DS15" s="25">
        <v>0</v>
      </c>
      <c r="DT15" s="25">
        <v>8</v>
      </c>
      <c r="DU15" s="25">
        <v>15</v>
      </c>
      <c r="DV15" s="25">
        <v>2</v>
      </c>
      <c r="DW15" s="25">
        <v>42</v>
      </c>
      <c r="DX15" s="25">
        <v>2</v>
      </c>
      <c r="DY15" s="25">
        <v>14</v>
      </c>
      <c r="DZ15" s="25">
        <v>8</v>
      </c>
      <c r="EA15" s="25">
        <v>0</v>
      </c>
      <c r="EB15" s="25">
        <v>0</v>
      </c>
      <c r="EC15" s="25">
        <v>1</v>
      </c>
      <c r="ED15" s="25">
        <v>1</v>
      </c>
      <c r="EE15" s="25">
        <v>36</v>
      </c>
      <c r="EF15" s="25">
        <v>0</v>
      </c>
      <c r="EG15" s="25">
        <v>10</v>
      </c>
      <c r="EH15" s="25">
        <v>20</v>
      </c>
      <c r="EI15" s="25">
        <v>6</v>
      </c>
      <c r="EJ15" s="25">
        <v>31</v>
      </c>
      <c r="EK15" s="25">
        <v>5</v>
      </c>
      <c r="EL15" s="25">
        <v>6</v>
      </c>
      <c r="EM15" s="25">
        <v>7</v>
      </c>
      <c r="EN15" s="25">
        <v>1</v>
      </c>
      <c r="EO15" s="25">
        <v>0</v>
      </c>
      <c r="EP15" s="25">
        <v>0</v>
      </c>
      <c r="EQ15" s="25">
        <v>0</v>
      </c>
      <c r="ER15" s="25">
        <v>27</v>
      </c>
      <c r="ES15" s="25">
        <v>1</v>
      </c>
      <c r="ET15" s="25">
        <v>10</v>
      </c>
      <c r="EU15" s="25">
        <v>8</v>
      </c>
      <c r="EV15" s="25">
        <v>2</v>
      </c>
      <c r="EW15" s="25">
        <v>25</v>
      </c>
      <c r="EX15" s="25">
        <v>2</v>
      </c>
      <c r="EY15" s="25">
        <v>14</v>
      </c>
      <c r="EZ15" s="25">
        <v>6</v>
      </c>
      <c r="FA15" s="25">
        <v>0</v>
      </c>
      <c r="FB15" s="25">
        <v>0</v>
      </c>
      <c r="FC15" s="25">
        <f t="shared" si="15"/>
        <v>7</v>
      </c>
      <c r="FD15" s="20">
        <f t="shared" si="0"/>
        <v>3.8043478260869568E-2</v>
      </c>
      <c r="FE15" s="25">
        <f t="shared" si="16"/>
        <v>1</v>
      </c>
      <c r="FF15" s="20">
        <f t="shared" si="1"/>
        <v>0.33333333333333331</v>
      </c>
      <c r="FG15" s="25">
        <f t="shared" si="17"/>
        <v>477</v>
      </c>
      <c r="FH15" s="20">
        <f t="shared" si="2"/>
        <v>4.4830827067669173E-2</v>
      </c>
      <c r="FI15" s="25">
        <f t="shared" si="18"/>
        <v>4</v>
      </c>
      <c r="FJ15" s="20">
        <f t="shared" si="3"/>
        <v>3.6363636363636362E-2</v>
      </c>
      <c r="FK15" s="25">
        <f t="shared" si="19"/>
        <v>124</v>
      </c>
      <c r="FL15" s="20">
        <f t="shared" si="4"/>
        <v>6.4616988014590926E-2</v>
      </c>
      <c r="FM15" s="25">
        <f t="shared" si="20"/>
        <v>208</v>
      </c>
      <c r="FN15" s="20">
        <f t="shared" si="5"/>
        <v>2.850877192982456E-2</v>
      </c>
      <c r="FO15" s="25">
        <f t="shared" si="21"/>
        <v>31</v>
      </c>
      <c r="FP15" s="20">
        <f t="shared" si="6"/>
        <v>1.9053472649047325E-2</v>
      </c>
      <c r="FQ15" s="25">
        <f t="shared" si="22"/>
        <v>377</v>
      </c>
      <c r="FR15" s="20">
        <f t="shared" si="7"/>
        <v>4.3423174383782535E-2</v>
      </c>
      <c r="FS15" s="25">
        <f t="shared" si="23"/>
        <v>24</v>
      </c>
      <c r="FT15" s="20">
        <f t="shared" si="8"/>
        <v>5.128205128205128E-2</v>
      </c>
      <c r="FU15" s="25">
        <f t="shared" si="24"/>
        <v>110</v>
      </c>
      <c r="FV15" s="20">
        <f t="shared" si="9"/>
        <v>6.9930069930069935E-2</v>
      </c>
      <c r="FW15" s="25">
        <f t="shared" si="25"/>
        <v>62</v>
      </c>
      <c r="FX15" s="20">
        <f t="shared" si="10"/>
        <v>2.8850628199162402E-2</v>
      </c>
      <c r="FY15" s="25">
        <f t="shared" si="26"/>
        <v>1</v>
      </c>
      <c r="FZ15" s="20">
        <f t="shared" si="11"/>
        <v>0.33333333333333331</v>
      </c>
      <c r="GA15" s="25">
        <f t="shared" si="27"/>
        <v>0</v>
      </c>
      <c r="GB15" s="20">
        <f t="shared" si="12"/>
        <v>0</v>
      </c>
      <c r="GC15" s="21">
        <f t="shared" si="13"/>
        <v>1426</v>
      </c>
      <c r="GD15" s="20">
        <f t="shared" si="14"/>
        <v>4.1144901610017888E-2</v>
      </c>
    </row>
    <row r="16" spans="1:186" x14ac:dyDescent="0.25">
      <c r="A16" s="19">
        <v>14</v>
      </c>
      <c r="B16" s="17" t="s">
        <v>13</v>
      </c>
      <c r="C16" s="25">
        <v>5</v>
      </c>
      <c r="D16" s="25">
        <v>0</v>
      </c>
      <c r="E16" s="25">
        <v>91</v>
      </c>
      <c r="F16" s="25">
        <v>2</v>
      </c>
      <c r="G16" s="25">
        <v>11</v>
      </c>
      <c r="H16" s="25">
        <v>98</v>
      </c>
      <c r="I16" s="25">
        <v>21</v>
      </c>
      <c r="J16" s="25">
        <v>32</v>
      </c>
      <c r="K16" s="25">
        <v>5</v>
      </c>
      <c r="L16" s="25">
        <v>6</v>
      </c>
      <c r="M16" s="25">
        <v>19</v>
      </c>
      <c r="N16" s="25">
        <v>0</v>
      </c>
      <c r="O16" s="25">
        <v>0</v>
      </c>
      <c r="P16" s="25">
        <v>2</v>
      </c>
      <c r="Q16" s="25">
        <v>0</v>
      </c>
      <c r="R16" s="25">
        <v>72</v>
      </c>
      <c r="S16" s="25">
        <v>0</v>
      </c>
      <c r="T16" s="25">
        <v>19</v>
      </c>
      <c r="U16" s="25">
        <v>71</v>
      </c>
      <c r="V16" s="25">
        <v>16</v>
      </c>
      <c r="W16" s="25">
        <v>20</v>
      </c>
      <c r="X16" s="25">
        <v>3</v>
      </c>
      <c r="Y16" s="25">
        <v>15</v>
      </c>
      <c r="Z16" s="25">
        <v>8</v>
      </c>
      <c r="AA16" s="25">
        <v>0</v>
      </c>
      <c r="AB16" s="25">
        <v>0</v>
      </c>
      <c r="AC16" s="25">
        <v>1</v>
      </c>
      <c r="AD16" s="25">
        <v>0</v>
      </c>
      <c r="AE16" s="25">
        <v>54</v>
      </c>
      <c r="AF16" s="25">
        <v>2</v>
      </c>
      <c r="AG16" s="25">
        <v>24</v>
      </c>
      <c r="AH16" s="25">
        <v>88</v>
      </c>
      <c r="AI16" s="25">
        <v>15</v>
      </c>
      <c r="AJ16" s="25">
        <v>28</v>
      </c>
      <c r="AK16" s="25">
        <v>4</v>
      </c>
      <c r="AL16" s="25">
        <v>15</v>
      </c>
      <c r="AM16" s="25">
        <v>16</v>
      </c>
      <c r="AN16" s="25">
        <v>0</v>
      </c>
      <c r="AO16" s="25">
        <v>0</v>
      </c>
      <c r="AP16" s="25">
        <v>1</v>
      </c>
      <c r="AQ16" s="25">
        <v>0</v>
      </c>
      <c r="AR16" s="25">
        <v>60</v>
      </c>
      <c r="AS16" s="25">
        <v>1</v>
      </c>
      <c r="AT16" s="25">
        <v>12</v>
      </c>
      <c r="AU16" s="25">
        <v>35</v>
      </c>
      <c r="AV16" s="25">
        <v>13</v>
      </c>
      <c r="AW16" s="25">
        <v>48</v>
      </c>
      <c r="AX16" s="25">
        <v>2</v>
      </c>
      <c r="AY16" s="25">
        <v>25</v>
      </c>
      <c r="AZ16" s="25">
        <v>17</v>
      </c>
      <c r="BA16" s="25">
        <v>0</v>
      </c>
      <c r="BB16" s="25">
        <v>0</v>
      </c>
      <c r="BC16" s="16">
        <v>2</v>
      </c>
      <c r="BD16" s="25">
        <v>0</v>
      </c>
      <c r="BE16" s="25">
        <v>79</v>
      </c>
      <c r="BF16" s="25">
        <v>3</v>
      </c>
      <c r="BG16" s="25">
        <v>7</v>
      </c>
      <c r="BH16" s="25">
        <v>55</v>
      </c>
      <c r="BI16" s="25">
        <v>20</v>
      </c>
      <c r="BJ16" s="25">
        <v>47</v>
      </c>
      <c r="BK16" s="25">
        <v>2</v>
      </c>
      <c r="BL16" s="25">
        <v>22</v>
      </c>
      <c r="BM16" s="25">
        <v>30</v>
      </c>
      <c r="BN16" s="25">
        <v>0</v>
      </c>
      <c r="BO16" s="25">
        <v>0</v>
      </c>
      <c r="BP16" s="25">
        <v>0</v>
      </c>
      <c r="BQ16" s="25">
        <v>0</v>
      </c>
      <c r="BR16" s="25">
        <v>59</v>
      </c>
      <c r="BS16" s="25">
        <v>0</v>
      </c>
      <c r="BT16" s="25">
        <v>9</v>
      </c>
      <c r="BU16" s="25">
        <v>47</v>
      </c>
      <c r="BV16" s="25">
        <v>16</v>
      </c>
      <c r="BW16" s="25">
        <v>61</v>
      </c>
      <c r="BX16" s="25">
        <v>1</v>
      </c>
      <c r="BY16" s="25">
        <v>12</v>
      </c>
      <c r="BZ16" s="25">
        <v>25</v>
      </c>
      <c r="CA16" s="25">
        <v>0</v>
      </c>
      <c r="CB16" s="25">
        <v>0</v>
      </c>
      <c r="CC16" s="25">
        <v>2</v>
      </c>
      <c r="CD16" s="25">
        <v>0</v>
      </c>
      <c r="CE16" s="25">
        <v>75</v>
      </c>
      <c r="CF16" s="25">
        <v>0</v>
      </c>
      <c r="CG16" s="25">
        <v>8</v>
      </c>
      <c r="CH16" s="25">
        <v>47</v>
      </c>
      <c r="CI16" s="25">
        <v>9</v>
      </c>
      <c r="CJ16" s="25">
        <v>89</v>
      </c>
      <c r="CK16" s="25">
        <v>3</v>
      </c>
      <c r="CL16" s="25">
        <v>33</v>
      </c>
      <c r="CM16" s="25">
        <v>35</v>
      </c>
      <c r="CN16" s="25">
        <v>0</v>
      </c>
      <c r="CO16" s="25">
        <v>0</v>
      </c>
      <c r="CP16" s="25">
        <v>1</v>
      </c>
      <c r="CQ16" s="25">
        <v>0</v>
      </c>
      <c r="CR16" s="25">
        <v>63</v>
      </c>
      <c r="CS16" s="25">
        <v>1</v>
      </c>
      <c r="CT16" s="25">
        <v>9</v>
      </c>
      <c r="CU16" s="25">
        <v>59</v>
      </c>
      <c r="CV16" s="25">
        <v>6</v>
      </c>
      <c r="CW16" s="25">
        <v>58</v>
      </c>
      <c r="CX16" s="25">
        <v>6</v>
      </c>
      <c r="CY16" s="25">
        <v>12</v>
      </c>
      <c r="CZ16" s="25">
        <v>27</v>
      </c>
      <c r="DA16" s="25">
        <v>0</v>
      </c>
      <c r="DB16" s="25">
        <v>0</v>
      </c>
      <c r="DC16" s="25">
        <v>0</v>
      </c>
      <c r="DD16" s="25">
        <v>0</v>
      </c>
      <c r="DE16" s="25">
        <v>79</v>
      </c>
      <c r="DF16" s="25">
        <v>3</v>
      </c>
      <c r="DG16" s="25">
        <v>16</v>
      </c>
      <c r="DH16" s="25">
        <v>59</v>
      </c>
      <c r="DI16" s="25">
        <v>15</v>
      </c>
      <c r="DJ16" s="25">
        <v>89</v>
      </c>
      <c r="DK16" s="25">
        <v>1</v>
      </c>
      <c r="DL16" s="25">
        <v>18</v>
      </c>
      <c r="DM16" s="25">
        <v>19</v>
      </c>
      <c r="DN16" s="25">
        <v>0</v>
      </c>
      <c r="DO16" s="25">
        <v>0</v>
      </c>
      <c r="DP16" s="25">
        <v>0</v>
      </c>
      <c r="DQ16" s="25">
        <v>0</v>
      </c>
      <c r="DR16" s="25">
        <v>94</v>
      </c>
      <c r="DS16" s="25">
        <v>0</v>
      </c>
      <c r="DT16" s="25">
        <v>10</v>
      </c>
      <c r="DU16" s="25">
        <v>69</v>
      </c>
      <c r="DV16" s="25">
        <v>12</v>
      </c>
      <c r="DW16" s="25">
        <v>79</v>
      </c>
      <c r="DX16" s="25">
        <v>3</v>
      </c>
      <c r="DY16" s="25">
        <v>10</v>
      </c>
      <c r="DZ16" s="25">
        <v>34</v>
      </c>
      <c r="EA16" s="25">
        <v>0</v>
      </c>
      <c r="EB16" s="25">
        <v>0</v>
      </c>
      <c r="EC16" s="25">
        <v>1</v>
      </c>
      <c r="ED16" s="25">
        <v>0</v>
      </c>
      <c r="EE16" s="25">
        <v>62</v>
      </c>
      <c r="EF16" s="25">
        <v>1</v>
      </c>
      <c r="EG16" s="25">
        <v>14</v>
      </c>
      <c r="EH16" s="25">
        <v>72</v>
      </c>
      <c r="EI16" s="25">
        <v>7</v>
      </c>
      <c r="EJ16" s="25">
        <v>73</v>
      </c>
      <c r="EK16" s="25">
        <v>2</v>
      </c>
      <c r="EL16" s="25">
        <v>19</v>
      </c>
      <c r="EM16" s="25">
        <v>24</v>
      </c>
      <c r="EN16" s="25">
        <v>0</v>
      </c>
      <c r="EO16" s="25">
        <v>0</v>
      </c>
      <c r="EP16" s="25">
        <v>5</v>
      </c>
      <c r="EQ16" s="25">
        <v>0</v>
      </c>
      <c r="ER16" s="25">
        <v>69</v>
      </c>
      <c r="ES16" s="25">
        <v>1</v>
      </c>
      <c r="ET16" s="25">
        <v>6</v>
      </c>
      <c r="EU16" s="25">
        <v>52</v>
      </c>
      <c r="EV16" s="25">
        <v>20</v>
      </c>
      <c r="EW16" s="25">
        <v>63</v>
      </c>
      <c r="EX16" s="25">
        <v>3</v>
      </c>
      <c r="EY16" s="25">
        <v>10</v>
      </c>
      <c r="EZ16" s="25">
        <v>18</v>
      </c>
      <c r="FA16" s="25">
        <v>0</v>
      </c>
      <c r="FB16" s="25">
        <v>0</v>
      </c>
      <c r="FC16" s="25">
        <f t="shared" si="15"/>
        <v>20</v>
      </c>
      <c r="FD16" s="20">
        <f t="shared" si="0"/>
        <v>0.10869565217391304</v>
      </c>
      <c r="FE16" s="25">
        <f t="shared" si="16"/>
        <v>0</v>
      </c>
      <c r="FF16" s="20">
        <f t="shared" si="1"/>
        <v>0</v>
      </c>
      <c r="FG16" s="25">
        <f t="shared" si="17"/>
        <v>857</v>
      </c>
      <c r="FH16" s="20">
        <f t="shared" si="2"/>
        <v>8.0545112781954892E-2</v>
      </c>
      <c r="FI16" s="25">
        <f t="shared" si="18"/>
        <v>14</v>
      </c>
      <c r="FJ16" s="20">
        <f t="shared" si="3"/>
        <v>0.12727272727272726</v>
      </c>
      <c r="FK16" s="25">
        <f t="shared" si="19"/>
        <v>145</v>
      </c>
      <c r="FL16" s="20">
        <f t="shared" si="4"/>
        <v>7.5560187597707135E-2</v>
      </c>
      <c r="FM16" s="25">
        <f t="shared" si="20"/>
        <v>752</v>
      </c>
      <c r="FN16" s="20">
        <f t="shared" si="5"/>
        <v>0.10307017543859649</v>
      </c>
      <c r="FO16" s="25">
        <f t="shared" si="21"/>
        <v>170</v>
      </c>
      <c r="FP16" s="20">
        <f t="shared" si="6"/>
        <v>0.10448678549477566</v>
      </c>
      <c r="FQ16" s="25">
        <f t="shared" si="22"/>
        <v>687</v>
      </c>
      <c r="FR16" s="20">
        <f t="shared" si="7"/>
        <v>7.9129232895646162E-2</v>
      </c>
      <c r="FS16" s="25">
        <f t="shared" si="23"/>
        <v>35</v>
      </c>
      <c r="FT16" s="20">
        <f t="shared" si="8"/>
        <v>7.4786324786324784E-2</v>
      </c>
      <c r="FU16" s="25">
        <f t="shared" si="24"/>
        <v>197</v>
      </c>
      <c r="FV16" s="20">
        <f t="shared" si="9"/>
        <v>0.12523839796567068</v>
      </c>
      <c r="FW16" s="25">
        <f t="shared" si="25"/>
        <v>272</v>
      </c>
      <c r="FX16" s="20">
        <f t="shared" si="10"/>
        <v>0.1265704979060028</v>
      </c>
      <c r="FY16" s="25">
        <f t="shared" si="26"/>
        <v>0</v>
      </c>
      <c r="FZ16" s="20">
        <f t="shared" si="11"/>
        <v>0</v>
      </c>
      <c r="GA16" s="25">
        <f t="shared" si="27"/>
        <v>0</v>
      </c>
      <c r="GB16" s="20">
        <f t="shared" si="12"/>
        <v>0</v>
      </c>
      <c r="GC16" s="21">
        <f t="shared" si="13"/>
        <v>3149</v>
      </c>
      <c r="GD16" s="20">
        <f t="shared" si="14"/>
        <v>9.085925327485718E-2</v>
      </c>
    </row>
    <row r="17" spans="1:186" x14ac:dyDescent="0.25">
      <c r="A17" s="48" t="s">
        <v>40</v>
      </c>
      <c r="B17" s="48"/>
      <c r="C17" s="23">
        <f t="shared" ref="C17:BN17" si="28">SUM(C3:C16)</f>
        <v>27</v>
      </c>
      <c r="D17" s="23">
        <f t="shared" si="28"/>
        <v>0</v>
      </c>
      <c r="E17" s="23">
        <f t="shared" si="28"/>
        <v>1106</v>
      </c>
      <c r="F17" s="23">
        <f t="shared" si="28"/>
        <v>12</v>
      </c>
      <c r="G17" s="23">
        <f t="shared" si="28"/>
        <v>202</v>
      </c>
      <c r="H17" s="23">
        <f t="shared" si="28"/>
        <v>857</v>
      </c>
      <c r="I17" s="23">
        <f t="shared" si="28"/>
        <v>210</v>
      </c>
      <c r="J17" s="23">
        <f t="shared" si="28"/>
        <v>413</v>
      </c>
      <c r="K17" s="23">
        <f t="shared" si="28"/>
        <v>34</v>
      </c>
      <c r="L17" s="23">
        <f t="shared" si="28"/>
        <v>145</v>
      </c>
      <c r="M17" s="23">
        <f t="shared" si="28"/>
        <v>131</v>
      </c>
      <c r="N17" s="23">
        <f t="shared" si="28"/>
        <v>0</v>
      </c>
      <c r="O17" s="23">
        <f t="shared" si="28"/>
        <v>0</v>
      </c>
      <c r="P17" s="23">
        <f t="shared" si="28"/>
        <v>13</v>
      </c>
      <c r="Q17" s="23">
        <f t="shared" si="28"/>
        <v>0</v>
      </c>
      <c r="R17" s="23">
        <f t="shared" si="28"/>
        <v>1070</v>
      </c>
      <c r="S17" s="23">
        <f t="shared" si="28"/>
        <v>7</v>
      </c>
      <c r="T17" s="23">
        <f t="shared" si="28"/>
        <v>220</v>
      </c>
      <c r="U17" s="23">
        <f t="shared" si="28"/>
        <v>755</v>
      </c>
      <c r="V17" s="23">
        <f t="shared" si="28"/>
        <v>226</v>
      </c>
      <c r="W17" s="23">
        <f t="shared" si="28"/>
        <v>361</v>
      </c>
      <c r="X17" s="23">
        <f t="shared" si="28"/>
        <v>21</v>
      </c>
      <c r="Y17" s="23">
        <f t="shared" si="28"/>
        <v>82</v>
      </c>
      <c r="Z17" s="23">
        <f t="shared" si="28"/>
        <v>85</v>
      </c>
      <c r="AA17" s="23">
        <f t="shared" si="28"/>
        <v>0</v>
      </c>
      <c r="AB17" s="23">
        <f t="shared" si="28"/>
        <v>0</v>
      </c>
      <c r="AC17" s="23">
        <f t="shared" si="28"/>
        <v>15</v>
      </c>
      <c r="AD17" s="23">
        <f t="shared" si="28"/>
        <v>0</v>
      </c>
      <c r="AE17" s="23">
        <f t="shared" si="28"/>
        <v>886</v>
      </c>
      <c r="AF17" s="23">
        <f t="shared" si="28"/>
        <v>12</v>
      </c>
      <c r="AG17" s="23">
        <f t="shared" si="28"/>
        <v>206</v>
      </c>
      <c r="AH17" s="23">
        <f t="shared" si="28"/>
        <v>741</v>
      </c>
      <c r="AI17" s="23">
        <f t="shared" si="28"/>
        <v>166</v>
      </c>
      <c r="AJ17" s="23">
        <f t="shared" si="28"/>
        <v>477</v>
      </c>
      <c r="AK17" s="23">
        <f t="shared" si="28"/>
        <v>48</v>
      </c>
      <c r="AL17" s="23">
        <f t="shared" si="28"/>
        <v>115</v>
      </c>
      <c r="AM17" s="23">
        <f t="shared" si="28"/>
        <v>120</v>
      </c>
      <c r="AN17" s="23">
        <f t="shared" si="28"/>
        <v>0</v>
      </c>
      <c r="AO17" s="23">
        <f t="shared" si="28"/>
        <v>1</v>
      </c>
      <c r="AP17" s="23">
        <f t="shared" si="28"/>
        <v>18</v>
      </c>
      <c r="AQ17" s="23">
        <f t="shared" si="28"/>
        <v>0</v>
      </c>
      <c r="AR17" s="23">
        <f t="shared" si="28"/>
        <v>676</v>
      </c>
      <c r="AS17" s="23">
        <f t="shared" si="28"/>
        <v>4</v>
      </c>
      <c r="AT17" s="23">
        <f t="shared" si="28"/>
        <v>131</v>
      </c>
      <c r="AU17" s="23">
        <f t="shared" si="28"/>
        <v>468</v>
      </c>
      <c r="AV17" s="23">
        <f t="shared" si="28"/>
        <v>174</v>
      </c>
      <c r="AW17" s="23">
        <f t="shared" si="28"/>
        <v>561</v>
      </c>
      <c r="AX17" s="23">
        <f t="shared" si="28"/>
        <v>46</v>
      </c>
      <c r="AY17" s="23">
        <f t="shared" si="28"/>
        <v>164</v>
      </c>
      <c r="AZ17" s="23">
        <f t="shared" si="28"/>
        <v>189</v>
      </c>
      <c r="BA17" s="23">
        <f t="shared" si="28"/>
        <v>0</v>
      </c>
      <c r="BB17" s="23">
        <f t="shared" si="28"/>
        <v>0</v>
      </c>
      <c r="BC17" s="23">
        <f t="shared" si="28"/>
        <v>22</v>
      </c>
      <c r="BD17" s="23">
        <f t="shared" si="28"/>
        <v>0</v>
      </c>
      <c r="BE17" s="23">
        <f t="shared" si="28"/>
        <v>788</v>
      </c>
      <c r="BF17" s="23">
        <f t="shared" si="28"/>
        <v>12</v>
      </c>
      <c r="BG17" s="23">
        <f t="shared" si="28"/>
        <v>158</v>
      </c>
      <c r="BH17" s="23">
        <f t="shared" si="28"/>
        <v>547</v>
      </c>
      <c r="BI17" s="23">
        <f t="shared" si="28"/>
        <v>134</v>
      </c>
      <c r="BJ17" s="23">
        <f t="shared" si="28"/>
        <v>656</v>
      </c>
      <c r="BK17" s="23">
        <f t="shared" si="28"/>
        <v>45</v>
      </c>
      <c r="BL17" s="23">
        <f t="shared" si="28"/>
        <v>194</v>
      </c>
      <c r="BM17" s="23">
        <f t="shared" si="28"/>
        <v>249</v>
      </c>
      <c r="BN17" s="23">
        <f t="shared" si="28"/>
        <v>0</v>
      </c>
      <c r="BO17" s="23">
        <f t="shared" ref="BO17:DZ17" si="29">SUM(BO3:BO16)</f>
        <v>0</v>
      </c>
      <c r="BP17" s="23">
        <f t="shared" si="29"/>
        <v>9</v>
      </c>
      <c r="BQ17" s="23">
        <f t="shared" si="29"/>
        <v>1</v>
      </c>
      <c r="BR17" s="23">
        <f t="shared" si="29"/>
        <v>717</v>
      </c>
      <c r="BS17" s="23">
        <f t="shared" si="29"/>
        <v>8</v>
      </c>
      <c r="BT17" s="23">
        <f t="shared" si="29"/>
        <v>155</v>
      </c>
      <c r="BU17" s="23">
        <f t="shared" si="29"/>
        <v>541</v>
      </c>
      <c r="BV17" s="23">
        <f t="shared" si="29"/>
        <v>134</v>
      </c>
      <c r="BW17" s="23">
        <f t="shared" si="29"/>
        <v>840</v>
      </c>
      <c r="BX17" s="23">
        <f t="shared" si="29"/>
        <v>31</v>
      </c>
      <c r="BY17" s="23">
        <f t="shared" si="29"/>
        <v>99</v>
      </c>
      <c r="BZ17" s="23">
        <f t="shared" si="29"/>
        <v>214</v>
      </c>
      <c r="CA17" s="23">
        <f t="shared" si="29"/>
        <v>1</v>
      </c>
      <c r="CB17" s="23">
        <f t="shared" si="29"/>
        <v>0</v>
      </c>
      <c r="CC17" s="23">
        <f t="shared" si="29"/>
        <v>11</v>
      </c>
      <c r="CD17" s="23">
        <f t="shared" si="29"/>
        <v>0</v>
      </c>
      <c r="CE17" s="23">
        <f t="shared" si="29"/>
        <v>781</v>
      </c>
      <c r="CF17" s="23">
        <f t="shared" si="29"/>
        <v>6</v>
      </c>
      <c r="CG17" s="23">
        <f t="shared" si="29"/>
        <v>146</v>
      </c>
      <c r="CH17" s="23">
        <f t="shared" si="29"/>
        <v>598</v>
      </c>
      <c r="CI17" s="23">
        <f t="shared" si="29"/>
        <v>127</v>
      </c>
      <c r="CJ17" s="23">
        <f t="shared" si="29"/>
        <v>963</v>
      </c>
      <c r="CK17" s="23">
        <f t="shared" si="29"/>
        <v>48</v>
      </c>
      <c r="CL17" s="23">
        <f t="shared" si="29"/>
        <v>156</v>
      </c>
      <c r="CM17" s="23">
        <f t="shared" si="29"/>
        <v>284</v>
      </c>
      <c r="CN17" s="23">
        <f t="shared" si="29"/>
        <v>0</v>
      </c>
      <c r="CO17" s="23">
        <f t="shared" si="29"/>
        <v>0</v>
      </c>
      <c r="CP17" s="23">
        <f t="shared" si="29"/>
        <v>17</v>
      </c>
      <c r="CQ17" s="23">
        <f t="shared" si="29"/>
        <v>0</v>
      </c>
      <c r="CR17" s="23">
        <f t="shared" si="29"/>
        <v>872</v>
      </c>
      <c r="CS17" s="23">
        <f t="shared" si="29"/>
        <v>11</v>
      </c>
      <c r="CT17" s="23">
        <f t="shared" si="29"/>
        <v>152</v>
      </c>
      <c r="CU17" s="23">
        <f t="shared" si="29"/>
        <v>556</v>
      </c>
      <c r="CV17" s="23">
        <f t="shared" si="29"/>
        <v>91</v>
      </c>
      <c r="CW17" s="23">
        <f t="shared" si="29"/>
        <v>791</v>
      </c>
      <c r="CX17" s="23">
        <f t="shared" si="29"/>
        <v>47</v>
      </c>
      <c r="CY17" s="23">
        <f t="shared" si="29"/>
        <v>143</v>
      </c>
      <c r="CZ17" s="23">
        <f t="shared" si="29"/>
        <v>180</v>
      </c>
      <c r="DA17" s="23">
        <f t="shared" si="29"/>
        <v>0</v>
      </c>
      <c r="DB17" s="23">
        <f t="shared" si="29"/>
        <v>0</v>
      </c>
      <c r="DC17" s="23">
        <f t="shared" si="29"/>
        <v>8</v>
      </c>
      <c r="DD17" s="23">
        <f t="shared" si="29"/>
        <v>0</v>
      </c>
      <c r="DE17" s="23">
        <f t="shared" si="29"/>
        <v>942</v>
      </c>
      <c r="DF17" s="23">
        <f t="shared" si="29"/>
        <v>10</v>
      </c>
      <c r="DG17" s="23">
        <f t="shared" si="29"/>
        <v>134</v>
      </c>
      <c r="DH17" s="23">
        <f t="shared" si="29"/>
        <v>553</v>
      </c>
      <c r="DI17" s="23">
        <f t="shared" si="29"/>
        <v>105</v>
      </c>
      <c r="DJ17" s="23">
        <f t="shared" si="29"/>
        <v>1048</v>
      </c>
      <c r="DK17" s="23">
        <f t="shared" si="29"/>
        <v>35</v>
      </c>
      <c r="DL17" s="23">
        <f t="shared" si="29"/>
        <v>141</v>
      </c>
      <c r="DM17" s="23">
        <f t="shared" si="29"/>
        <v>171</v>
      </c>
      <c r="DN17" s="23">
        <f t="shared" si="29"/>
        <v>0</v>
      </c>
      <c r="DO17" s="23">
        <f t="shared" si="29"/>
        <v>1</v>
      </c>
      <c r="DP17" s="23">
        <f t="shared" si="29"/>
        <v>11</v>
      </c>
      <c r="DQ17" s="23">
        <f t="shared" si="29"/>
        <v>1</v>
      </c>
      <c r="DR17" s="23">
        <f t="shared" si="29"/>
        <v>969</v>
      </c>
      <c r="DS17" s="23">
        <f t="shared" si="29"/>
        <v>8</v>
      </c>
      <c r="DT17" s="23">
        <f t="shared" si="29"/>
        <v>163</v>
      </c>
      <c r="DU17" s="23">
        <f t="shared" si="29"/>
        <v>594</v>
      </c>
      <c r="DV17" s="23">
        <f t="shared" si="29"/>
        <v>81</v>
      </c>
      <c r="DW17" s="23">
        <f t="shared" si="29"/>
        <v>1067</v>
      </c>
      <c r="DX17" s="23">
        <f t="shared" si="29"/>
        <v>31</v>
      </c>
      <c r="DY17" s="23">
        <f t="shared" si="29"/>
        <v>120</v>
      </c>
      <c r="DZ17" s="23">
        <f t="shared" si="29"/>
        <v>204</v>
      </c>
      <c r="EA17" s="23">
        <f t="shared" ref="EA17:FB17" si="30">SUM(EA3:EA16)</f>
        <v>1</v>
      </c>
      <c r="EB17" s="23">
        <f t="shared" si="30"/>
        <v>2</v>
      </c>
      <c r="EC17" s="23">
        <f t="shared" si="30"/>
        <v>12</v>
      </c>
      <c r="ED17" s="23">
        <f t="shared" si="30"/>
        <v>1</v>
      </c>
      <c r="EE17" s="23">
        <f t="shared" si="30"/>
        <v>938</v>
      </c>
      <c r="EF17" s="23">
        <f t="shared" si="30"/>
        <v>7</v>
      </c>
      <c r="EG17" s="23">
        <f t="shared" si="30"/>
        <v>144</v>
      </c>
      <c r="EH17" s="23">
        <f t="shared" si="30"/>
        <v>591</v>
      </c>
      <c r="EI17" s="23">
        <f t="shared" si="30"/>
        <v>74</v>
      </c>
      <c r="EJ17" s="23">
        <f t="shared" si="30"/>
        <v>803</v>
      </c>
      <c r="EK17" s="23">
        <f t="shared" si="30"/>
        <v>39</v>
      </c>
      <c r="EL17" s="23">
        <f t="shared" si="30"/>
        <v>102</v>
      </c>
      <c r="EM17" s="23">
        <f t="shared" si="30"/>
        <v>183</v>
      </c>
      <c r="EN17" s="23">
        <f t="shared" si="30"/>
        <v>1</v>
      </c>
      <c r="EO17" s="23">
        <f t="shared" si="30"/>
        <v>0</v>
      </c>
      <c r="EP17" s="23">
        <f t="shared" si="30"/>
        <v>21</v>
      </c>
      <c r="EQ17" s="23">
        <f t="shared" si="30"/>
        <v>0</v>
      </c>
      <c r="ER17" s="23">
        <f t="shared" si="30"/>
        <v>895</v>
      </c>
      <c r="ES17" s="23">
        <f t="shared" si="30"/>
        <v>13</v>
      </c>
      <c r="ET17" s="23">
        <f t="shared" si="30"/>
        <v>108</v>
      </c>
      <c r="EU17" s="23">
        <f t="shared" si="30"/>
        <v>495</v>
      </c>
      <c r="EV17" s="23">
        <f t="shared" si="30"/>
        <v>105</v>
      </c>
      <c r="EW17" s="23">
        <f t="shared" si="30"/>
        <v>702</v>
      </c>
      <c r="EX17" s="23">
        <f t="shared" si="30"/>
        <v>43</v>
      </c>
      <c r="EY17" s="23">
        <f t="shared" si="30"/>
        <v>112</v>
      </c>
      <c r="EZ17" s="23">
        <f t="shared" si="30"/>
        <v>139</v>
      </c>
      <c r="FA17" s="23">
        <f t="shared" si="30"/>
        <v>0</v>
      </c>
      <c r="FB17" s="23">
        <f t="shared" si="30"/>
        <v>0</v>
      </c>
      <c r="FC17" s="25">
        <f t="shared" si="15"/>
        <v>184</v>
      </c>
      <c r="FD17" s="20">
        <f t="shared" si="0"/>
        <v>1</v>
      </c>
      <c r="FE17" s="25">
        <f t="shared" si="16"/>
        <v>3</v>
      </c>
      <c r="FF17" s="20">
        <f t="shared" si="1"/>
        <v>1</v>
      </c>
      <c r="FG17" s="25">
        <f t="shared" si="17"/>
        <v>10640</v>
      </c>
      <c r="FH17" s="20">
        <f t="shared" si="2"/>
        <v>1</v>
      </c>
      <c r="FI17" s="25">
        <f t="shared" si="18"/>
        <v>110</v>
      </c>
      <c r="FJ17" s="20">
        <f t="shared" si="3"/>
        <v>1</v>
      </c>
      <c r="FK17" s="25">
        <f t="shared" si="19"/>
        <v>1919</v>
      </c>
      <c r="FL17" s="20">
        <f t="shared" si="4"/>
        <v>1</v>
      </c>
      <c r="FM17" s="25">
        <f t="shared" si="20"/>
        <v>7296</v>
      </c>
      <c r="FN17" s="20">
        <f t="shared" si="5"/>
        <v>1</v>
      </c>
      <c r="FO17" s="25">
        <f t="shared" si="21"/>
        <v>1627</v>
      </c>
      <c r="FP17" s="20">
        <f t="shared" si="6"/>
        <v>1</v>
      </c>
      <c r="FQ17" s="25">
        <f t="shared" si="22"/>
        <v>8682</v>
      </c>
      <c r="FR17" s="20">
        <f t="shared" si="7"/>
        <v>1</v>
      </c>
      <c r="FS17" s="25">
        <f t="shared" si="23"/>
        <v>468</v>
      </c>
      <c r="FT17" s="20">
        <f t="shared" si="8"/>
        <v>1</v>
      </c>
      <c r="FU17" s="25">
        <f t="shared" si="24"/>
        <v>1573</v>
      </c>
      <c r="FV17" s="20">
        <f t="shared" si="9"/>
        <v>1</v>
      </c>
      <c r="FW17" s="25">
        <f t="shared" si="25"/>
        <v>2149</v>
      </c>
      <c r="FX17" s="20">
        <f t="shared" si="10"/>
        <v>1</v>
      </c>
      <c r="FY17" s="25">
        <f t="shared" si="26"/>
        <v>3</v>
      </c>
      <c r="FZ17" s="20">
        <f t="shared" si="11"/>
        <v>1</v>
      </c>
      <c r="GA17" s="25">
        <f t="shared" si="27"/>
        <v>4</v>
      </c>
      <c r="GB17" s="20">
        <f t="shared" si="12"/>
        <v>1</v>
      </c>
      <c r="GC17" s="21">
        <f t="shared" si="13"/>
        <v>34658</v>
      </c>
      <c r="GD17" s="20">
        <f t="shared" si="14"/>
        <v>1</v>
      </c>
    </row>
    <row r="18" spans="1:186" ht="13.5" customHeight="1" x14ac:dyDescent="0.25">
      <c r="A18" s="48" t="s">
        <v>41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7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7"/>
      <c r="CC18" s="52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4"/>
      <c r="CP18" s="52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4"/>
      <c r="DC18" s="52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4"/>
      <c r="DP18" s="55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4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4"/>
      <c r="FC18" s="56" t="s">
        <v>43</v>
      </c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</row>
    <row r="19" spans="1:186" x14ac:dyDescent="0.25">
      <c r="A19" s="48"/>
      <c r="B19" s="48"/>
      <c r="C19" s="41">
        <f>SUM(C17:O17)</f>
        <v>3137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>
        <f t="shared" ref="P19" si="31">SUM(P17:AB17)</f>
        <v>2840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3">
        <f t="shared" ref="AC19" si="32">SUM(AC17:AO17)</f>
        <v>2787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4"/>
      <c r="AP19" s="43">
        <f t="shared" ref="AP19" si="33">SUM(AP17:BB17)</f>
        <v>2431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/>
      <c r="BC19" s="43">
        <f t="shared" ref="BC19" si="34">SUM(BC17:BO17)</f>
        <v>2805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4"/>
      <c r="BP19" s="43">
        <f t="shared" ref="BP19" si="35">SUM(BP17:CB17)</f>
        <v>2750</v>
      </c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43">
        <f t="shared" ref="CC19" si="36">SUM(CC17:CO17)</f>
        <v>3120</v>
      </c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4"/>
      <c r="CP19" s="43">
        <f t="shared" ref="CP19" si="37">SUM(CP17:DB17)</f>
        <v>2860</v>
      </c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4"/>
      <c r="DC19" s="43">
        <f t="shared" ref="DC19" si="38">SUM(DC17:DO17)</f>
        <v>3148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4"/>
      <c r="DP19" s="43">
        <f t="shared" ref="DP19" si="39">SUM(DP17:EB17)</f>
        <v>3252</v>
      </c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4"/>
      <c r="EC19" s="43">
        <f t="shared" ref="EC19" si="40">SUM(EC17:EO17)</f>
        <v>2895</v>
      </c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4"/>
      <c r="EP19" s="43">
        <f t="shared" ref="EP19" si="41">SUM(EP17:FB17)</f>
        <v>2633</v>
      </c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4"/>
      <c r="FC19" s="52">
        <f>SUM(C19:FB19)</f>
        <v>34658</v>
      </c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4"/>
    </row>
    <row r="20" spans="1:186" x14ac:dyDescent="0.25">
      <c r="A20" s="41" t="s">
        <v>42</v>
      </c>
      <c r="B20" s="41"/>
      <c r="C20" s="42">
        <f>C19/FC19</f>
        <v>9.0513012868601764E-2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9">
        <f>P19/FC19</f>
        <v>8.1943562813780374E-2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39">
        <f>AC19/FC19</f>
        <v>8.0414334352818972E-2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9">
        <f>AP19/FC19</f>
        <v>7.0142535633908473E-2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/>
      <c r="BC20" s="39">
        <f>BC19/FC19</f>
        <v>8.0933694962202082E-2</v>
      </c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40"/>
      <c r="BP20" s="39">
        <f>BP19/FC19</f>
        <v>7.9346759766864797E-2</v>
      </c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39">
        <f>CC19/FC19</f>
        <v>9.0022505626406596E-2</v>
      </c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40"/>
      <c r="CP20" s="39">
        <f>CP19/FC19</f>
        <v>8.2520630157539382E-2</v>
      </c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40"/>
      <c r="DC20" s="39">
        <f>DC19/FC19</f>
        <v>9.0830399907669224E-2</v>
      </c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40"/>
      <c r="DP20" s="39">
        <f>DP19/FC19</f>
        <v>9.3831150095216115E-2</v>
      </c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40"/>
      <c r="EC20" s="39">
        <f>EC19/FC19</f>
        <v>8.353049800911766E-2</v>
      </c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40"/>
      <c r="EP20" s="39">
        <f t="shared" ref="EP20" si="42">EP19/FC19</f>
        <v>7.5970915805874548E-2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57">
        <f>SUM(C20:FB20)</f>
        <v>1.0000000000000002</v>
      </c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9"/>
    </row>
    <row r="22" spans="1:186" x14ac:dyDescent="0.25">
      <c r="A22" s="36" t="s">
        <v>44</v>
      </c>
    </row>
    <row r="23" spans="1:186" x14ac:dyDescent="0.25">
      <c r="A23" s="36" t="s">
        <v>45</v>
      </c>
    </row>
    <row r="24" spans="1:186" x14ac:dyDescent="0.25">
      <c r="A24" s="37" t="s">
        <v>46</v>
      </c>
    </row>
    <row r="25" spans="1:186" x14ac:dyDescent="0.25">
      <c r="A25" s="38" t="s">
        <v>47</v>
      </c>
    </row>
    <row r="26" spans="1:186" x14ac:dyDescent="0.25">
      <c r="A26" s="7"/>
    </row>
  </sheetData>
  <sheetProtection algorithmName="SHA-512" hashValue="7t8bNmdsKVazIQfQi6J7hD7ROSMNF1abLVla5jm5RvTDUOAvdzcfft9uvetFOZtBH8Cow1aACIY4WSTKyTNCww==" saltValue="fzxDNpxA2QA3Zjphv5w68A==" spinCount="100000" sheet="1" objects="1" scenarios="1"/>
  <mergeCells count="56">
    <mergeCell ref="DP19:EB19"/>
    <mergeCell ref="EC19:EO19"/>
    <mergeCell ref="EP19:FB19"/>
    <mergeCell ref="FC19:GD19"/>
    <mergeCell ref="CC20:CO20"/>
    <mergeCell ref="CP20:DB20"/>
    <mergeCell ref="DC20:DO20"/>
    <mergeCell ref="DP20:EB20"/>
    <mergeCell ref="EC20:EO20"/>
    <mergeCell ref="EP20:FB20"/>
    <mergeCell ref="FC20:GD20"/>
    <mergeCell ref="EP1:FB1"/>
    <mergeCell ref="FC1:GD1"/>
    <mergeCell ref="CC18:CO18"/>
    <mergeCell ref="CP18:DB18"/>
    <mergeCell ref="DC18:DO18"/>
    <mergeCell ref="DP18:EB18"/>
    <mergeCell ref="EP18:FB18"/>
    <mergeCell ref="FC18:GD18"/>
    <mergeCell ref="CC1:CO1"/>
    <mergeCell ref="CP1:DB1"/>
    <mergeCell ref="DC1:DO1"/>
    <mergeCell ref="DP1:EB1"/>
    <mergeCell ref="EC1:EO1"/>
    <mergeCell ref="BC1:BO1"/>
    <mergeCell ref="BP1:CB1"/>
    <mergeCell ref="A17:B17"/>
    <mergeCell ref="A18:B19"/>
    <mergeCell ref="C18:O18"/>
    <mergeCell ref="P18:AB18"/>
    <mergeCell ref="AC18:AO18"/>
    <mergeCell ref="AP18:BB18"/>
    <mergeCell ref="BC18:BO18"/>
    <mergeCell ref="A1:A2"/>
    <mergeCell ref="B1:B2"/>
    <mergeCell ref="C1:O1"/>
    <mergeCell ref="P1:AB1"/>
    <mergeCell ref="AC1:AO1"/>
    <mergeCell ref="AP1:BB1"/>
    <mergeCell ref="BP18:CB18"/>
    <mergeCell ref="C19:O19"/>
    <mergeCell ref="P19:AB19"/>
    <mergeCell ref="AC19:AO19"/>
    <mergeCell ref="AP19:BB19"/>
    <mergeCell ref="BC19:BO19"/>
    <mergeCell ref="BP19:CB19"/>
    <mergeCell ref="CC19:CO19"/>
    <mergeCell ref="CP19:DB19"/>
    <mergeCell ref="DC19:DO19"/>
    <mergeCell ref="BP20:CB20"/>
    <mergeCell ref="BC20:BO20"/>
    <mergeCell ref="A20:B20"/>
    <mergeCell ref="C20:O20"/>
    <mergeCell ref="P20:AB20"/>
    <mergeCell ref="AC20:AO20"/>
    <mergeCell ref="AP20:BB20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zoomScaleNormal="100" zoomScalePageLayoutView="120" workbookViewId="0">
      <selection activeCell="A18" sqref="A18:A21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14">
        <v>0</v>
      </c>
      <c r="C2" s="14">
        <v>0</v>
      </c>
      <c r="D2" s="14">
        <v>7</v>
      </c>
      <c r="E2" s="14">
        <v>0</v>
      </c>
      <c r="F2" s="14">
        <v>1</v>
      </c>
      <c r="G2" s="14">
        <v>1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4">
        <v>0</v>
      </c>
      <c r="C3" s="14">
        <v>0</v>
      </c>
      <c r="D3" s="14">
        <v>55</v>
      </c>
      <c r="E3" s="14">
        <v>0</v>
      </c>
      <c r="F3" s="14">
        <v>11</v>
      </c>
      <c r="G3" s="14">
        <v>22</v>
      </c>
      <c r="H3" s="14">
        <v>6</v>
      </c>
      <c r="I3" s="14">
        <v>16</v>
      </c>
      <c r="J3" s="14">
        <v>0</v>
      </c>
      <c r="K3" s="14">
        <v>2</v>
      </c>
      <c r="L3" s="14">
        <v>2</v>
      </c>
      <c r="M3" s="14">
        <v>0</v>
      </c>
      <c r="N3" s="14">
        <v>0</v>
      </c>
    </row>
    <row r="4" spans="1:14" x14ac:dyDescent="0.25">
      <c r="A4" s="8" t="s">
        <v>2</v>
      </c>
      <c r="B4" s="14">
        <v>4</v>
      </c>
      <c r="C4" s="14">
        <v>0</v>
      </c>
      <c r="D4" s="14">
        <v>249</v>
      </c>
      <c r="E4" s="14">
        <v>1</v>
      </c>
      <c r="F4" s="14">
        <v>59</v>
      </c>
      <c r="G4" s="14">
        <v>283</v>
      </c>
      <c r="H4" s="14">
        <v>52</v>
      </c>
      <c r="I4" s="14">
        <v>109</v>
      </c>
      <c r="J4" s="14">
        <v>3</v>
      </c>
      <c r="K4" s="14">
        <v>17</v>
      </c>
      <c r="L4" s="14">
        <v>45</v>
      </c>
      <c r="M4" s="14">
        <v>0</v>
      </c>
      <c r="N4" s="14">
        <v>0</v>
      </c>
    </row>
    <row r="5" spans="1:14" x14ac:dyDescent="0.25">
      <c r="A5" s="8" t="s">
        <v>3</v>
      </c>
      <c r="B5" s="14">
        <v>0</v>
      </c>
      <c r="C5" s="14">
        <v>0</v>
      </c>
      <c r="D5" s="14">
        <v>13</v>
      </c>
      <c r="E5" s="14">
        <v>0</v>
      </c>
      <c r="F5" s="14">
        <v>1</v>
      </c>
      <c r="G5" s="14">
        <v>1</v>
      </c>
      <c r="H5" s="14">
        <v>0</v>
      </c>
      <c r="I5" s="14">
        <v>3</v>
      </c>
      <c r="J5" s="14">
        <v>0</v>
      </c>
      <c r="K5" s="14">
        <v>2</v>
      </c>
      <c r="L5" s="14">
        <v>0</v>
      </c>
      <c r="M5" s="14">
        <v>0</v>
      </c>
      <c r="N5" s="14">
        <v>0</v>
      </c>
    </row>
    <row r="6" spans="1:14" x14ac:dyDescent="0.25">
      <c r="A6" s="8" t="s">
        <v>4</v>
      </c>
      <c r="B6" s="14">
        <v>0</v>
      </c>
      <c r="C6" s="14">
        <v>0</v>
      </c>
      <c r="D6" s="14">
        <v>26</v>
      </c>
      <c r="E6" s="14">
        <v>0</v>
      </c>
      <c r="F6" s="14">
        <v>8</v>
      </c>
      <c r="G6" s="14">
        <v>11</v>
      </c>
      <c r="H6" s="14">
        <v>3</v>
      </c>
      <c r="I6" s="14">
        <v>16</v>
      </c>
      <c r="J6" s="14">
        <v>2</v>
      </c>
      <c r="K6" s="14">
        <v>5</v>
      </c>
      <c r="L6" s="14">
        <v>2</v>
      </c>
      <c r="M6" s="14">
        <v>0</v>
      </c>
      <c r="N6" s="14">
        <v>0</v>
      </c>
    </row>
    <row r="7" spans="1:14" x14ac:dyDescent="0.25">
      <c r="A7" s="8" t="s">
        <v>5</v>
      </c>
      <c r="B7" s="14">
        <v>0</v>
      </c>
      <c r="C7" s="14">
        <v>0</v>
      </c>
      <c r="D7" s="14">
        <v>81</v>
      </c>
      <c r="E7" s="14">
        <v>1</v>
      </c>
      <c r="F7" s="14">
        <v>6</v>
      </c>
      <c r="G7" s="14">
        <v>49</v>
      </c>
      <c r="H7" s="14">
        <v>4</v>
      </c>
      <c r="I7" s="14">
        <v>35</v>
      </c>
      <c r="J7" s="14">
        <v>1</v>
      </c>
      <c r="K7" s="14">
        <v>1</v>
      </c>
      <c r="L7" s="14">
        <v>6</v>
      </c>
      <c r="M7" s="14">
        <v>0</v>
      </c>
      <c r="N7" s="14">
        <v>0</v>
      </c>
    </row>
    <row r="8" spans="1:14" x14ac:dyDescent="0.25">
      <c r="A8" s="8" t="s">
        <v>6</v>
      </c>
      <c r="B8" s="14">
        <v>0</v>
      </c>
      <c r="C8" s="14">
        <v>0</v>
      </c>
      <c r="D8" s="14">
        <v>12</v>
      </c>
      <c r="E8" s="14">
        <v>0</v>
      </c>
      <c r="F8" s="14">
        <v>1</v>
      </c>
      <c r="G8" s="14">
        <v>2</v>
      </c>
      <c r="H8" s="14">
        <v>1</v>
      </c>
      <c r="I8" s="14">
        <v>3</v>
      </c>
      <c r="J8" s="14">
        <v>0</v>
      </c>
      <c r="K8" s="14">
        <v>10</v>
      </c>
      <c r="L8" s="14">
        <v>0</v>
      </c>
      <c r="M8" s="14">
        <v>0</v>
      </c>
      <c r="N8" s="14">
        <v>0</v>
      </c>
    </row>
    <row r="9" spans="1:14" x14ac:dyDescent="0.25">
      <c r="A9" s="8" t="s">
        <v>7</v>
      </c>
      <c r="B9" s="14">
        <v>0</v>
      </c>
      <c r="C9" s="14">
        <v>0</v>
      </c>
      <c r="D9" s="14">
        <v>7</v>
      </c>
      <c r="E9" s="14">
        <v>1</v>
      </c>
      <c r="F9" s="14">
        <v>2</v>
      </c>
      <c r="G9" s="14">
        <v>0</v>
      </c>
      <c r="H9" s="14">
        <v>2</v>
      </c>
      <c r="I9" s="14">
        <v>2</v>
      </c>
      <c r="J9" s="14">
        <v>0</v>
      </c>
      <c r="K9" s="14">
        <v>1</v>
      </c>
      <c r="L9" s="14">
        <v>0</v>
      </c>
      <c r="M9" s="14">
        <v>0</v>
      </c>
      <c r="N9" s="14">
        <v>0</v>
      </c>
    </row>
    <row r="10" spans="1:14" x14ac:dyDescent="0.25">
      <c r="A10" s="8" t="s">
        <v>8</v>
      </c>
      <c r="B10" s="14">
        <v>0</v>
      </c>
      <c r="C10" s="14">
        <v>0</v>
      </c>
      <c r="D10" s="14">
        <v>13</v>
      </c>
      <c r="E10" s="14">
        <v>1</v>
      </c>
      <c r="F10" s="14">
        <v>5</v>
      </c>
      <c r="G10" s="14">
        <v>4</v>
      </c>
      <c r="H10" s="14">
        <v>2</v>
      </c>
      <c r="I10" s="14">
        <v>4</v>
      </c>
      <c r="J10" s="14">
        <v>0</v>
      </c>
      <c r="K10" s="14">
        <v>1</v>
      </c>
      <c r="L10" s="14">
        <v>1</v>
      </c>
      <c r="M10" s="14">
        <v>0</v>
      </c>
      <c r="N10" s="14">
        <v>0</v>
      </c>
    </row>
    <row r="11" spans="1:14" x14ac:dyDescent="0.25">
      <c r="A11" s="8" t="s">
        <v>9</v>
      </c>
      <c r="B11" s="14">
        <v>2</v>
      </c>
      <c r="C11" s="14">
        <v>0</v>
      </c>
      <c r="D11" s="14">
        <v>218</v>
      </c>
      <c r="E11" s="14">
        <v>1</v>
      </c>
      <c r="F11" s="14">
        <v>35</v>
      </c>
      <c r="G11" s="14">
        <v>127</v>
      </c>
      <c r="H11" s="14">
        <v>76</v>
      </c>
      <c r="I11" s="14">
        <v>60</v>
      </c>
      <c r="J11" s="14">
        <v>5</v>
      </c>
      <c r="K11" s="14">
        <v>9</v>
      </c>
      <c r="L11" s="14">
        <v>14</v>
      </c>
      <c r="M11" s="14">
        <v>0</v>
      </c>
      <c r="N11" s="14">
        <v>0</v>
      </c>
    </row>
    <row r="12" spans="1:14" x14ac:dyDescent="0.25">
      <c r="A12" s="8" t="s">
        <v>10</v>
      </c>
      <c r="B12" s="14">
        <v>1</v>
      </c>
      <c r="C12" s="14">
        <v>0</v>
      </c>
      <c r="D12" s="14">
        <v>27</v>
      </c>
      <c r="E12" s="14">
        <v>2</v>
      </c>
      <c r="F12" s="14">
        <v>6</v>
      </c>
      <c r="G12" s="14">
        <v>11</v>
      </c>
      <c r="H12" s="14">
        <v>4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x14ac:dyDescent="0.25">
      <c r="A13" s="8" t="s">
        <v>11</v>
      </c>
      <c r="B13" s="14">
        <v>3</v>
      </c>
      <c r="C13" s="14">
        <v>0</v>
      </c>
      <c r="D13" s="14">
        <v>245</v>
      </c>
      <c r="E13" s="14">
        <v>0</v>
      </c>
      <c r="F13" s="14">
        <v>48</v>
      </c>
      <c r="G13" s="14">
        <v>157</v>
      </c>
      <c r="H13" s="14">
        <v>57</v>
      </c>
      <c r="I13" s="14">
        <v>75</v>
      </c>
      <c r="J13" s="14">
        <v>7</v>
      </c>
      <c r="K13" s="14">
        <v>14</v>
      </c>
      <c r="L13" s="14">
        <v>5</v>
      </c>
      <c r="M13" s="14">
        <v>0</v>
      </c>
      <c r="N13" s="14">
        <v>0</v>
      </c>
    </row>
    <row r="14" spans="1:14" x14ac:dyDescent="0.25">
      <c r="A14" s="8" t="s">
        <v>12</v>
      </c>
      <c r="B14" s="14">
        <v>1</v>
      </c>
      <c r="C14" s="14">
        <v>0</v>
      </c>
      <c r="D14" s="14">
        <v>45</v>
      </c>
      <c r="E14" s="14">
        <v>0</v>
      </c>
      <c r="F14" s="14">
        <v>18</v>
      </c>
      <c r="G14" s="14">
        <v>16</v>
      </c>
      <c r="H14" s="14">
        <v>3</v>
      </c>
      <c r="I14" s="14">
        <v>15</v>
      </c>
      <c r="J14" s="14">
        <v>0</v>
      </c>
      <c r="K14" s="14">
        <v>5</v>
      </c>
      <c r="L14" s="14">
        <v>2</v>
      </c>
      <c r="M14" s="14">
        <v>0</v>
      </c>
      <c r="N14" s="14">
        <v>0</v>
      </c>
    </row>
    <row r="15" spans="1:14" x14ac:dyDescent="0.25">
      <c r="A15" s="8" t="s">
        <v>13</v>
      </c>
      <c r="B15" s="14">
        <v>2</v>
      </c>
      <c r="C15" s="14">
        <v>0</v>
      </c>
      <c r="D15" s="14">
        <v>72</v>
      </c>
      <c r="E15" s="14">
        <v>0</v>
      </c>
      <c r="F15" s="14">
        <v>19</v>
      </c>
      <c r="G15" s="14">
        <v>71</v>
      </c>
      <c r="H15" s="14">
        <v>16</v>
      </c>
      <c r="I15" s="14">
        <v>20</v>
      </c>
      <c r="J15" s="14">
        <v>3</v>
      </c>
      <c r="K15" s="14">
        <v>15</v>
      </c>
      <c r="L15" s="14">
        <v>8</v>
      </c>
      <c r="M15" s="14">
        <v>0</v>
      </c>
      <c r="N15" s="14">
        <v>0</v>
      </c>
    </row>
    <row r="16" spans="1:14" x14ac:dyDescent="0.25">
      <c r="A16" s="13" t="s">
        <v>29</v>
      </c>
      <c r="B16" s="15">
        <f t="shared" ref="B16:N16" si="0">SUM(B2:B15)</f>
        <v>13</v>
      </c>
      <c r="C16" s="15">
        <f t="shared" si="0"/>
        <v>0</v>
      </c>
      <c r="D16" s="15">
        <f t="shared" si="0"/>
        <v>1070</v>
      </c>
      <c r="E16" s="15">
        <f t="shared" si="0"/>
        <v>7</v>
      </c>
      <c r="F16" s="15">
        <f t="shared" si="0"/>
        <v>220</v>
      </c>
      <c r="G16" s="15">
        <f t="shared" si="0"/>
        <v>755</v>
      </c>
      <c r="H16" s="15">
        <f t="shared" si="0"/>
        <v>226</v>
      </c>
      <c r="I16" s="15">
        <f t="shared" si="0"/>
        <v>361</v>
      </c>
      <c r="J16" s="15">
        <f t="shared" si="0"/>
        <v>21</v>
      </c>
      <c r="K16" s="15">
        <f t="shared" si="0"/>
        <v>82</v>
      </c>
      <c r="L16" s="15">
        <f t="shared" si="0"/>
        <v>85</v>
      </c>
      <c r="M16" s="15">
        <f t="shared" si="0"/>
        <v>0</v>
      </c>
      <c r="N16" s="15">
        <f t="shared" si="0"/>
        <v>0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6kxNHw7+pV/zVeszeN/GBK2++IEtFYdgVden49Y5u6mla/WG9QD7XKzaojypGAbWgWCKZppgmJUrKEqyX4LJVQ==" saltValue="I9YQQRDIOsjj7p1qfsgTb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zoomScaleNormal="100" zoomScalePageLayoutView="130" workbookViewId="0">
      <selection activeCell="C18" sqref="C18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14">
        <v>0</v>
      </c>
      <c r="C2" s="14">
        <v>0</v>
      </c>
      <c r="D2" s="14">
        <v>1</v>
      </c>
      <c r="E2" s="14">
        <v>1</v>
      </c>
      <c r="F2" s="14">
        <v>0</v>
      </c>
      <c r="G2" s="14">
        <v>2</v>
      </c>
      <c r="H2" s="14">
        <v>1</v>
      </c>
      <c r="I2" s="14">
        <v>3</v>
      </c>
      <c r="J2" s="14">
        <v>1</v>
      </c>
      <c r="K2" s="14">
        <v>1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4">
        <v>1</v>
      </c>
      <c r="C3" s="14">
        <v>0</v>
      </c>
      <c r="D3" s="14">
        <v>47</v>
      </c>
      <c r="E3" s="14">
        <v>0</v>
      </c>
      <c r="F3" s="14">
        <v>14</v>
      </c>
      <c r="G3" s="14">
        <v>15</v>
      </c>
      <c r="H3" s="14">
        <v>6</v>
      </c>
      <c r="I3" s="14">
        <v>23</v>
      </c>
      <c r="J3" s="14">
        <v>0</v>
      </c>
      <c r="K3" s="14">
        <v>9</v>
      </c>
      <c r="L3" s="14">
        <v>1</v>
      </c>
      <c r="M3" s="14">
        <v>0</v>
      </c>
      <c r="N3" s="14">
        <v>0</v>
      </c>
    </row>
    <row r="4" spans="1:14" x14ac:dyDescent="0.25">
      <c r="A4" s="8" t="s">
        <v>2</v>
      </c>
      <c r="B4" s="14">
        <v>3</v>
      </c>
      <c r="C4" s="14">
        <v>0</v>
      </c>
      <c r="D4" s="14">
        <v>231</v>
      </c>
      <c r="E4" s="14">
        <v>0</v>
      </c>
      <c r="F4" s="14">
        <v>41</v>
      </c>
      <c r="G4" s="14">
        <v>261</v>
      </c>
      <c r="H4" s="14">
        <v>44</v>
      </c>
      <c r="I4" s="14">
        <v>150</v>
      </c>
      <c r="J4" s="14">
        <v>11</v>
      </c>
      <c r="K4" s="14">
        <v>37</v>
      </c>
      <c r="L4" s="14">
        <v>44</v>
      </c>
      <c r="M4" s="14">
        <v>0</v>
      </c>
      <c r="N4" s="14">
        <v>0</v>
      </c>
    </row>
    <row r="5" spans="1:14" x14ac:dyDescent="0.25">
      <c r="A5" s="8" t="s">
        <v>3</v>
      </c>
      <c r="B5" s="14">
        <v>0</v>
      </c>
      <c r="C5" s="14">
        <v>0</v>
      </c>
      <c r="D5" s="14">
        <v>9</v>
      </c>
      <c r="E5" s="14">
        <v>0</v>
      </c>
      <c r="F5" s="14">
        <v>3</v>
      </c>
      <c r="G5" s="14">
        <v>2</v>
      </c>
      <c r="H5" s="14">
        <v>0</v>
      </c>
      <c r="I5" s="14">
        <v>4</v>
      </c>
      <c r="J5" s="14">
        <v>1</v>
      </c>
      <c r="K5" s="14">
        <v>1</v>
      </c>
      <c r="L5" s="14">
        <v>1</v>
      </c>
      <c r="M5" s="14">
        <v>0</v>
      </c>
      <c r="N5" s="14">
        <v>0</v>
      </c>
    </row>
    <row r="6" spans="1:14" x14ac:dyDescent="0.25">
      <c r="A6" s="8" t="s">
        <v>4</v>
      </c>
      <c r="B6" s="14">
        <v>0</v>
      </c>
      <c r="C6" s="14">
        <v>0</v>
      </c>
      <c r="D6" s="14">
        <v>25</v>
      </c>
      <c r="E6" s="14">
        <v>0</v>
      </c>
      <c r="F6" s="14">
        <v>0</v>
      </c>
      <c r="G6" s="14">
        <v>6</v>
      </c>
      <c r="H6" s="14">
        <v>2</v>
      </c>
      <c r="I6" s="14">
        <v>19</v>
      </c>
      <c r="J6" s="14">
        <v>0</v>
      </c>
      <c r="K6" s="14">
        <v>2</v>
      </c>
      <c r="L6" s="14">
        <v>0</v>
      </c>
      <c r="M6" s="14">
        <v>0</v>
      </c>
      <c r="N6" s="14">
        <v>0</v>
      </c>
    </row>
    <row r="7" spans="1:14" x14ac:dyDescent="0.25">
      <c r="A7" s="8" t="s">
        <v>5</v>
      </c>
      <c r="B7" s="14">
        <v>1</v>
      </c>
      <c r="C7" s="14">
        <v>0</v>
      </c>
      <c r="D7" s="14">
        <v>64</v>
      </c>
      <c r="E7" s="14">
        <v>0</v>
      </c>
      <c r="F7" s="14">
        <v>8</v>
      </c>
      <c r="G7" s="14">
        <v>46</v>
      </c>
      <c r="H7" s="14">
        <v>3</v>
      </c>
      <c r="I7" s="14">
        <v>33</v>
      </c>
      <c r="J7" s="14">
        <v>3</v>
      </c>
      <c r="K7" s="14">
        <v>2</v>
      </c>
      <c r="L7" s="14">
        <v>8</v>
      </c>
      <c r="M7" s="14">
        <v>0</v>
      </c>
      <c r="N7" s="14">
        <v>0</v>
      </c>
    </row>
    <row r="8" spans="1:14" x14ac:dyDescent="0.25">
      <c r="A8" s="8" t="s">
        <v>6</v>
      </c>
      <c r="B8" s="14">
        <v>0</v>
      </c>
      <c r="C8" s="14">
        <v>0</v>
      </c>
      <c r="D8" s="14">
        <v>8</v>
      </c>
      <c r="E8" s="14">
        <v>0</v>
      </c>
      <c r="F8" s="14">
        <v>3</v>
      </c>
      <c r="G8" s="14">
        <v>0</v>
      </c>
      <c r="H8" s="14">
        <v>0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x14ac:dyDescent="0.25">
      <c r="A9" s="8" t="s">
        <v>7</v>
      </c>
      <c r="B9" s="14">
        <v>1</v>
      </c>
      <c r="C9" s="14">
        <v>0</v>
      </c>
      <c r="D9" s="14">
        <v>6</v>
      </c>
      <c r="E9" s="14">
        <v>0</v>
      </c>
      <c r="F9" s="14">
        <v>0</v>
      </c>
      <c r="G9" s="14">
        <v>4</v>
      </c>
      <c r="H9" s="14">
        <v>0</v>
      </c>
      <c r="I9" s="14">
        <v>4</v>
      </c>
      <c r="J9" s="14">
        <v>0</v>
      </c>
      <c r="K9" s="14">
        <v>1</v>
      </c>
      <c r="L9" s="14">
        <v>1</v>
      </c>
      <c r="M9" s="14">
        <v>0</v>
      </c>
      <c r="N9" s="14">
        <v>0</v>
      </c>
    </row>
    <row r="10" spans="1:14" x14ac:dyDescent="0.25">
      <c r="A10" s="8" t="s">
        <v>8</v>
      </c>
      <c r="B10" s="14">
        <v>0</v>
      </c>
      <c r="C10" s="14">
        <v>0</v>
      </c>
      <c r="D10" s="14">
        <v>11</v>
      </c>
      <c r="E10" s="14">
        <v>2</v>
      </c>
      <c r="F10" s="14">
        <v>2</v>
      </c>
      <c r="G10" s="14">
        <v>5</v>
      </c>
      <c r="H10" s="14">
        <v>1</v>
      </c>
      <c r="I10" s="14">
        <v>7</v>
      </c>
      <c r="J10" s="14">
        <v>1</v>
      </c>
      <c r="K10" s="14">
        <v>3</v>
      </c>
      <c r="L10" s="14">
        <v>0</v>
      </c>
      <c r="M10" s="14">
        <v>0</v>
      </c>
      <c r="N10" s="14">
        <v>0</v>
      </c>
    </row>
    <row r="11" spans="1:14" x14ac:dyDescent="0.25">
      <c r="A11" s="8" t="s">
        <v>9</v>
      </c>
      <c r="B11" s="14">
        <v>0</v>
      </c>
      <c r="C11" s="14">
        <v>0</v>
      </c>
      <c r="D11" s="14">
        <v>228</v>
      </c>
      <c r="E11" s="14">
        <v>4</v>
      </c>
      <c r="F11" s="14">
        <v>37</v>
      </c>
      <c r="G11" s="14">
        <v>107</v>
      </c>
      <c r="H11" s="14">
        <v>49</v>
      </c>
      <c r="I11" s="14">
        <v>89</v>
      </c>
      <c r="J11" s="14">
        <v>14</v>
      </c>
      <c r="K11" s="14">
        <v>23</v>
      </c>
      <c r="L11" s="14">
        <v>20</v>
      </c>
      <c r="M11" s="14">
        <v>0</v>
      </c>
      <c r="N11" s="14">
        <v>0</v>
      </c>
    </row>
    <row r="12" spans="1:14" x14ac:dyDescent="0.25">
      <c r="A12" s="8" t="s">
        <v>10</v>
      </c>
      <c r="B12" s="14">
        <v>1</v>
      </c>
      <c r="C12" s="14">
        <v>0</v>
      </c>
      <c r="D12" s="14">
        <v>13</v>
      </c>
      <c r="E12" s="14">
        <v>2</v>
      </c>
      <c r="F12" s="14">
        <v>6</v>
      </c>
      <c r="G12" s="14">
        <v>17</v>
      </c>
      <c r="H12" s="14">
        <v>3</v>
      </c>
      <c r="I12" s="14">
        <v>17</v>
      </c>
      <c r="J12" s="14">
        <v>0</v>
      </c>
      <c r="K12" s="14">
        <v>1</v>
      </c>
      <c r="L12" s="14">
        <v>0</v>
      </c>
      <c r="M12" s="14">
        <v>0</v>
      </c>
      <c r="N12" s="14">
        <v>1</v>
      </c>
    </row>
    <row r="13" spans="1:14" x14ac:dyDescent="0.25">
      <c r="A13" s="8" t="s">
        <v>11</v>
      </c>
      <c r="B13" s="14">
        <v>7</v>
      </c>
      <c r="C13" s="14">
        <v>0</v>
      </c>
      <c r="D13" s="14">
        <v>150</v>
      </c>
      <c r="E13" s="14">
        <v>1</v>
      </c>
      <c r="F13" s="14">
        <v>56</v>
      </c>
      <c r="G13" s="14">
        <v>161</v>
      </c>
      <c r="H13" s="14">
        <v>42</v>
      </c>
      <c r="I13" s="14">
        <v>80</v>
      </c>
      <c r="J13" s="14">
        <v>10</v>
      </c>
      <c r="K13" s="14">
        <v>12</v>
      </c>
      <c r="L13" s="14">
        <v>26</v>
      </c>
      <c r="M13" s="14">
        <v>0</v>
      </c>
      <c r="N13" s="14">
        <v>0</v>
      </c>
    </row>
    <row r="14" spans="1:14" x14ac:dyDescent="0.25">
      <c r="A14" s="8" t="s">
        <v>12</v>
      </c>
      <c r="B14" s="14">
        <v>0</v>
      </c>
      <c r="C14" s="14">
        <v>0</v>
      </c>
      <c r="D14" s="14">
        <v>39</v>
      </c>
      <c r="E14" s="14">
        <v>0</v>
      </c>
      <c r="F14" s="14">
        <v>12</v>
      </c>
      <c r="G14" s="14">
        <v>27</v>
      </c>
      <c r="H14" s="14">
        <v>0</v>
      </c>
      <c r="I14" s="14">
        <v>18</v>
      </c>
      <c r="J14" s="14">
        <v>3</v>
      </c>
      <c r="K14" s="14">
        <v>8</v>
      </c>
      <c r="L14" s="14">
        <v>3</v>
      </c>
      <c r="M14" s="14">
        <v>0</v>
      </c>
      <c r="N14" s="14">
        <v>0</v>
      </c>
    </row>
    <row r="15" spans="1:14" x14ac:dyDescent="0.25">
      <c r="A15" s="8" t="s">
        <v>13</v>
      </c>
      <c r="B15" s="14">
        <v>1</v>
      </c>
      <c r="C15" s="14">
        <v>0</v>
      </c>
      <c r="D15" s="14">
        <v>54</v>
      </c>
      <c r="E15" s="14">
        <v>2</v>
      </c>
      <c r="F15" s="14">
        <v>24</v>
      </c>
      <c r="G15" s="14">
        <v>88</v>
      </c>
      <c r="H15" s="14">
        <v>15</v>
      </c>
      <c r="I15" s="14">
        <v>28</v>
      </c>
      <c r="J15" s="14">
        <v>4</v>
      </c>
      <c r="K15" s="14">
        <v>15</v>
      </c>
      <c r="L15" s="14">
        <v>16</v>
      </c>
      <c r="M15" s="14">
        <v>0</v>
      </c>
      <c r="N15" s="14">
        <v>0</v>
      </c>
    </row>
    <row r="16" spans="1:14" x14ac:dyDescent="0.25">
      <c r="A16" s="13" t="s">
        <v>29</v>
      </c>
      <c r="B16" s="15">
        <f t="shared" ref="B16:N16" si="0">SUM(B2:B15)</f>
        <v>15</v>
      </c>
      <c r="C16" s="15">
        <f t="shared" si="0"/>
        <v>0</v>
      </c>
      <c r="D16" s="15">
        <f t="shared" si="0"/>
        <v>886</v>
      </c>
      <c r="E16" s="15">
        <f t="shared" si="0"/>
        <v>12</v>
      </c>
      <c r="F16" s="15">
        <f t="shared" si="0"/>
        <v>206</v>
      </c>
      <c r="G16" s="15">
        <f t="shared" si="0"/>
        <v>741</v>
      </c>
      <c r="H16" s="15">
        <f t="shared" si="0"/>
        <v>166</v>
      </c>
      <c r="I16" s="15">
        <f t="shared" si="0"/>
        <v>477</v>
      </c>
      <c r="J16" s="15">
        <f t="shared" si="0"/>
        <v>48</v>
      </c>
      <c r="K16" s="15">
        <f t="shared" si="0"/>
        <v>115</v>
      </c>
      <c r="L16" s="15">
        <f t="shared" si="0"/>
        <v>120</v>
      </c>
      <c r="M16" s="15">
        <f t="shared" si="0"/>
        <v>0</v>
      </c>
      <c r="N16" s="15">
        <f t="shared" si="0"/>
        <v>1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D15KbDvJHoqfajb/Ve4814640AR46eBHjicL3Ez0rRCNt8fCmdkH3KbyCbn7dLP06Iyf8MRzSHCuyb2HAfF2Jw==" saltValue="9BzFjTp3oEMbFyXhSUhDL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O499"/>
  <sheetViews>
    <sheetView zoomScaleNormal="100" zoomScalePageLayoutView="130" workbookViewId="0">
      <selection activeCell="A18" sqref="A18:A21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5" x14ac:dyDescent="0.25">
      <c r="A2" s="8" t="s">
        <v>0</v>
      </c>
      <c r="B2" s="14">
        <v>0</v>
      </c>
      <c r="C2" s="14">
        <v>0</v>
      </c>
      <c r="D2" s="14">
        <v>4</v>
      </c>
      <c r="E2" s="14">
        <v>0</v>
      </c>
      <c r="F2" s="14">
        <v>0</v>
      </c>
      <c r="G2" s="14">
        <v>0</v>
      </c>
      <c r="H2" s="14">
        <v>0</v>
      </c>
      <c r="I2" s="14">
        <v>1</v>
      </c>
      <c r="J2" s="14">
        <v>1</v>
      </c>
      <c r="K2" s="14">
        <v>2</v>
      </c>
      <c r="L2" s="14">
        <v>0</v>
      </c>
      <c r="M2" s="14">
        <v>0</v>
      </c>
      <c r="N2" s="14">
        <v>0</v>
      </c>
    </row>
    <row r="3" spans="1:15" x14ac:dyDescent="0.25">
      <c r="A3" s="8" t="s">
        <v>1</v>
      </c>
      <c r="B3" s="14">
        <v>0</v>
      </c>
      <c r="C3" s="14">
        <v>0</v>
      </c>
      <c r="D3" s="14">
        <v>37</v>
      </c>
      <c r="E3" s="14">
        <v>0</v>
      </c>
      <c r="F3" s="14">
        <v>6</v>
      </c>
      <c r="G3" s="14">
        <v>15</v>
      </c>
      <c r="H3" s="14">
        <v>9</v>
      </c>
      <c r="I3" s="14">
        <v>21</v>
      </c>
      <c r="J3" s="14">
        <v>2</v>
      </c>
      <c r="K3" s="14">
        <v>4</v>
      </c>
      <c r="L3" s="14">
        <v>9</v>
      </c>
      <c r="M3" s="14">
        <v>0</v>
      </c>
      <c r="N3" s="14">
        <v>0</v>
      </c>
    </row>
    <row r="4" spans="1:15" x14ac:dyDescent="0.25">
      <c r="A4" s="8" t="s">
        <v>2</v>
      </c>
      <c r="B4" s="14">
        <v>4</v>
      </c>
      <c r="C4" s="14">
        <v>0</v>
      </c>
      <c r="D4" s="14">
        <v>150</v>
      </c>
      <c r="E4" s="14">
        <v>0</v>
      </c>
      <c r="F4" s="14">
        <v>27</v>
      </c>
      <c r="G4" s="14">
        <v>189</v>
      </c>
      <c r="H4" s="14">
        <v>48</v>
      </c>
      <c r="I4" s="14">
        <v>184</v>
      </c>
      <c r="J4" s="14">
        <v>10</v>
      </c>
      <c r="K4" s="14">
        <v>60</v>
      </c>
      <c r="L4" s="14">
        <v>68</v>
      </c>
      <c r="M4" s="14">
        <v>0</v>
      </c>
      <c r="N4" s="14">
        <v>0</v>
      </c>
    </row>
    <row r="5" spans="1:15" x14ac:dyDescent="0.25">
      <c r="A5" s="8" t="s">
        <v>3</v>
      </c>
      <c r="B5" s="14">
        <v>1</v>
      </c>
      <c r="C5" s="14">
        <v>0</v>
      </c>
      <c r="D5" s="14">
        <v>7</v>
      </c>
      <c r="E5" s="14">
        <v>1</v>
      </c>
      <c r="F5" s="14">
        <v>0</v>
      </c>
      <c r="G5" s="14">
        <v>0</v>
      </c>
      <c r="H5" s="14">
        <v>0</v>
      </c>
      <c r="I5" s="14">
        <v>9</v>
      </c>
      <c r="J5" s="14">
        <v>0</v>
      </c>
      <c r="K5" s="14">
        <v>2</v>
      </c>
      <c r="L5" s="14">
        <v>0</v>
      </c>
      <c r="M5" s="14">
        <v>0</v>
      </c>
      <c r="N5" s="14">
        <v>0</v>
      </c>
    </row>
    <row r="6" spans="1:15" x14ac:dyDescent="0.25">
      <c r="A6" s="8" t="s">
        <v>4</v>
      </c>
      <c r="B6" s="14">
        <v>2</v>
      </c>
      <c r="C6" s="14">
        <v>0</v>
      </c>
      <c r="D6" s="14">
        <v>14</v>
      </c>
      <c r="E6" s="14">
        <v>1</v>
      </c>
      <c r="F6" s="14">
        <v>4</v>
      </c>
      <c r="G6" s="14">
        <v>10</v>
      </c>
      <c r="H6" s="14">
        <v>4</v>
      </c>
      <c r="I6" s="14">
        <v>14</v>
      </c>
      <c r="J6" s="14">
        <v>1</v>
      </c>
      <c r="K6" s="14">
        <v>2</v>
      </c>
      <c r="L6" s="14">
        <v>2</v>
      </c>
      <c r="M6" s="14">
        <v>0</v>
      </c>
      <c r="N6" s="14">
        <v>0</v>
      </c>
    </row>
    <row r="7" spans="1:15" x14ac:dyDescent="0.25">
      <c r="A7" s="8" t="s">
        <v>5</v>
      </c>
      <c r="B7" s="14">
        <v>3</v>
      </c>
      <c r="C7" s="14">
        <v>0</v>
      </c>
      <c r="D7" s="14">
        <v>40</v>
      </c>
      <c r="E7" s="14">
        <v>0</v>
      </c>
      <c r="F7" s="14">
        <v>12</v>
      </c>
      <c r="G7" s="14">
        <v>27</v>
      </c>
      <c r="H7" s="14">
        <v>4</v>
      </c>
      <c r="I7" s="14">
        <v>46</v>
      </c>
      <c r="J7" s="14">
        <v>3</v>
      </c>
      <c r="K7" s="14">
        <v>5</v>
      </c>
      <c r="L7" s="14">
        <v>25</v>
      </c>
      <c r="M7" s="14">
        <v>0</v>
      </c>
      <c r="N7" s="14">
        <v>0</v>
      </c>
    </row>
    <row r="8" spans="1:15" x14ac:dyDescent="0.25">
      <c r="A8" s="8" t="s">
        <v>6</v>
      </c>
      <c r="B8" s="14">
        <v>0</v>
      </c>
      <c r="C8" s="14">
        <v>0</v>
      </c>
      <c r="D8" s="14">
        <v>3</v>
      </c>
      <c r="E8" s="14">
        <v>0</v>
      </c>
      <c r="F8" s="14">
        <v>1</v>
      </c>
      <c r="G8" s="14">
        <v>1</v>
      </c>
      <c r="H8" s="14">
        <v>0</v>
      </c>
      <c r="I8" s="14">
        <v>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5" x14ac:dyDescent="0.25">
      <c r="A9" s="8" t="s">
        <v>7</v>
      </c>
      <c r="B9" s="14">
        <v>0</v>
      </c>
      <c r="C9" s="14">
        <v>0</v>
      </c>
      <c r="D9" s="14">
        <v>4</v>
      </c>
      <c r="E9" s="14">
        <v>0</v>
      </c>
      <c r="F9" s="14">
        <v>1</v>
      </c>
      <c r="G9" s="14">
        <v>1</v>
      </c>
      <c r="H9" s="14">
        <v>0</v>
      </c>
      <c r="I9" s="14">
        <v>4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5" x14ac:dyDescent="0.25">
      <c r="A10" s="8" t="s">
        <v>8</v>
      </c>
      <c r="B10" s="14">
        <v>2</v>
      </c>
      <c r="C10" s="14">
        <v>0</v>
      </c>
      <c r="D10" s="14">
        <v>10</v>
      </c>
      <c r="E10" s="14">
        <v>0</v>
      </c>
      <c r="F10" s="14">
        <v>3</v>
      </c>
      <c r="G10" s="14">
        <v>4</v>
      </c>
      <c r="H10" s="14">
        <v>4</v>
      </c>
      <c r="I10" s="14">
        <v>10</v>
      </c>
      <c r="J10" s="14">
        <v>3</v>
      </c>
      <c r="K10" s="14">
        <v>1</v>
      </c>
      <c r="L10" s="14">
        <v>0</v>
      </c>
      <c r="M10" s="14">
        <v>0</v>
      </c>
      <c r="N10" s="14">
        <v>0</v>
      </c>
    </row>
    <row r="11" spans="1:15" x14ac:dyDescent="0.25">
      <c r="A11" s="8" t="s">
        <v>9</v>
      </c>
      <c r="B11" s="14">
        <v>1</v>
      </c>
      <c r="C11" s="14">
        <v>0</v>
      </c>
      <c r="D11" s="14">
        <v>168</v>
      </c>
      <c r="E11" s="14">
        <v>0</v>
      </c>
      <c r="F11" s="14">
        <v>26</v>
      </c>
      <c r="G11" s="14">
        <v>72</v>
      </c>
      <c r="H11" s="14">
        <v>51</v>
      </c>
      <c r="I11" s="14">
        <v>115</v>
      </c>
      <c r="J11" s="14">
        <v>12</v>
      </c>
      <c r="K11" s="14">
        <v>27</v>
      </c>
      <c r="L11" s="14">
        <v>27</v>
      </c>
      <c r="M11" s="14">
        <v>0</v>
      </c>
      <c r="N11" s="14">
        <v>0</v>
      </c>
    </row>
    <row r="12" spans="1:15" x14ac:dyDescent="0.25">
      <c r="A12" s="8" t="s">
        <v>10</v>
      </c>
      <c r="B12" s="14">
        <v>0</v>
      </c>
      <c r="C12" s="14">
        <v>0</v>
      </c>
      <c r="D12" s="14">
        <v>4</v>
      </c>
      <c r="E12" s="14">
        <v>0</v>
      </c>
      <c r="F12" s="14">
        <v>1</v>
      </c>
      <c r="G12" s="14">
        <v>11</v>
      </c>
      <c r="H12" s="14">
        <v>6</v>
      </c>
      <c r="I12" s="14">
        <v>9</v>
      </c>
      <c r="J12" s="14">
        <v>4</v>
      </c>
      <c r="K12" s="14">
        <v>6</v>
      </c>
      <c r="L12" s="14">
        <v>2</v>
      </c>
      <c r="M12" s="14">
        <v>0</v>
      </c>
      <c r="N12" s="14">
        <v>0</v>
      </c>
    </row>
    <row r="13" spans="1:15" x14ac:dyDescent="0.25">
      <c r="A13" s="8" t="s">
        <v>11</v>
      </c>
      <c r="B13" s="14">
        <v>4</v>
      </c>
      <c r="C13" s="14">
        <v>0</v>
      </c>
      <c r="D13" s="14">
        <v>139</v>
      </c>
      <c r="E13" s="14">
        <v>1</v>
      </c>
      <c r="F13" s="14">
        <v>27</v>
      </c>
      <c r="G13" s="14">
        <v>88</v>
      </c>
      <c r="H13" s="14">
        <v>32</v>
      </c>
      <c r="I13" s="14">
        <v>73</v>
      </c>
      <c r="J13" s="14">
        <v>8</v>
      </c>
      <c r="K13" s="14">
        <v>20</v>
      </c>
      <c r="L13" s="14">
        <v>30</v>
      </c>
      <c r="M13" s="14">
        <v>0</v>
      </c>
      <c r="N13" s="14">
        <v>0</v>
      </c>
    </row>
    <row r="14" spans="1:15" x14ac:dyDescent="0.25">
      <c r="A14" s="8" t="s">
        <v>12</v>
      </c>
      <c r="B14" s="14">
        <v>0</v>
      </c>
      <c r="C14" s="14">
        <v>0</v>
      </c>
      <c r="D14" s="14">
        <v>36</v>
      </c>
      <c r="E14" s="14">
        <v>0</v>
      </c>
      <c r="F14" s="14">
        <v>11</v>
      </c>
      <c r="G14" s="14">
        <v>15</v>
      </c>
      <c r="H14" s="14">
        <v>3</v>
      </c>
      <c r="I14" s="14">
        <v>22</v>
      </c>
      <c r="J14" s="14">
        <v>0</v>
      </c>
      <c r="K14" s="14">
        <v>10</v>
      </c>
      <c r="L14" s="14">
        <v>9</v>
      </c>
      <c r="M14" s="14">
        <v>0</v>
      </c>
      <c r="N14" s="14">
        <v>0</v>
      </c>
    </row>
    <row r="15" spans="1:15" x14ac:dyDescent="0.25">
      <c r="A15" s="8" t="s">
        <v>13</v>
      </c>
      <c r="B15" s="14">
        <v>1</v>
      </c>
      <c r="C15" s="14">
        <v>0</v>
      </c>
      <c r="D15" s="14">
        <v>60</v>
      </c>
      <c r="E15" s="14">
        <v>1</v>
      </c>
      <c r="F15" s="14">
        <v>12</v>
      </c>
      <c r="G15" s="14">
        <v>35</v>
      </c>
      <c r="H15" s="14">
        <v>13</v>
      </c>
      <c r="I15" s="14">
        <v>48</v>
      </c>
      <c r="J15" s="14">
        <v>2</v>
      </c>
      <c r="K15" s="14">
        <v>25</v>
      </c>
      <c r="L15" s="14">
        <v>17</v>
      </c>
      <c r="M15" s="14">
        <v>0</v>
      </c>
      <c r="N15" s="14">
        <v>0</v>
      </c>
    </row>
    <row r="16" spans="1:15" x14ac:dyDescent="0.25">
      <c r="A16" s="13" t="s">
        <v>29</v>
      </c>
      <c r="B16" s="15">
        <f t="shared" ref="B16:N16" si="0">SUM(B2:B15)</f>
        <v>18</v>
      </c>
      <c r="C16" s="15">
        <f t="shared" si="0"/>
        <v>0</v>
      </c>
      <c r="D16" s="15">
        <f t="shared" si="0"/>
        <v>676</v>
      </c>
      <c r="E16" s="15">
        <f t="shared" si="0"/>
        <v>4</v>
      </c>
      <c r="F16" s="15">
        <f t="shared" si="0"/>
        <v>131</v>
      </c>
      <c r="G16" s="15">
        <f t="shared" si="0"/>
        <v>468</v>
      </c>
      <c r="H16" s="15">
        <f t="shared" si="0"/>
        <v>174</v>
      </c>
      <c r="I16" s="15">
        <f t="shared" si="0"/>
        <v>561</v>
      </c>
      <c r="J16" s="15">
        <f t="shared" si="0"/>
        <v>46</v>
      </c>
      <c r="K16" s="15">
        <f t="shared" si="0"/>
        <v>164</v>
      </c>
      <c r="L16" s="15">
        <f t="shared" si="0"/>
        <v>189</v>
      </c>
      <c r="M16" s="15">
        <f t="shared" si="0"/>
        <v>0</v>
      </c>
      <c r="N16" s="15">
        <f t="shared" si="0"/>
        <v>0</v>
      </c>
      <c r="O16" s="2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eGvBwo1L6L7H9Ot5x0Do65JSh3kHgjOrzqKL335MsmRENSzdnXHMlm+tapaJKNfrtExlqn0YdGV+9HSLfXRJkQ==" saltValue="TJDEfo7Px1QnLi52a0ijv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zoomScaleNormal="100" zoomScalePageLayoutView="130" workbookViewId="0">
      <selection activeCell="A18" sqref="A18:A21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16">
        <v>0</v>
      </c>
      <c r="C2" s="14">
        <v>0</v>
      </c>
      <c r="D2" s="14">
        <v>4</v>
      </c>
      <c r="E2" s="14">
        <v>0</v>
      </c>
      <c r="F2" s="14">
        <v>0</v>
      </c>
      <c r="G2" s="14">
        <v>1</v>
      </c>
      <c r="H2" s="14">
        <v>0</v>
      </c>
      <c r="I2" s="14">
        <v>1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6">
        <v>1</v>
      </c>
      <c r="C3" s="14">
        <v>0</v>
      </c>
      <c r="D3" s="14">
        <v>39</v>
      </c>
      <c r="E3" s="14">
        <v>0</v>
      </c>
      <c r="F3" s="14">
        <v>17</v>
      </c>
      <c r="G3" s="14">
        <v>9</v>
      </c>
      <c r="H3" s="14">
        <v>8</v>
      </c>
      <c r="I3" s="14">
        <v>32</v>
      </c>
      <c r="J3" s="14">
        <v>2</v>
      </c>
      <c r="K3" s="14">
        <v>9</v>
      </c>
      <c r="L3" s="14">
        <v>4</v>
      </c>
      <c r="M3" s="14">
        <v>0</v>
      </c>
      <c r="N3" s="14">
        <v>0</v>
      </c>
    </row>
    <row r="4" spans="1:14" x14ac:dyDescent="0.25">
      <c r="A4" s="8" t="s">
        <v>2</v>
      </c>
      <c r="B4" s="16">
        <v>8</v>
      </c>
      <c r="C4" s="14">
        <v>0</v>
      </c>
      <c r="D4" s="14">
        <v>196</v>
      </c>
      <c r="E4" s="14">
        <v>1</v>
      </c>
      <c r="F4" s="14">
        <v>48</v>
      </c>
      <c r="G4" s="14">
        <v>192</v>
      </c>
      <c r="H4" s="14">
        <v>26</v>
      </c>
      <c r="I4" s="14">
        <v>225</v>
      </c>
      <c r="J4" s="14">
        <v>16</v>
      </c>
      <c r="K4" s="14">
        <v>68</v>
      </c>
      <c r="L4" s="14">
        <v>81</v>
      </c>
      <c r="M4" s="14">
        <v>0</v>
      </c>
      <c r="N4" s="14">
        <v>0</v>
      </c>
    </row>
    <row r="5" spans="1:14" x14ac:dyDescent="0.25">
      <c r="A5" s="8" t="s">
        <v>3</v>
      </c>
      <c r="B5" s="16">
        <v>0</v>
      </c>
      <c r="C5" s="14">
        <v>0</v>
      </c>
      <c r="D5" s="14">
        <v>11</v>
      </c>
      <c r="E5" s="14">
        <v>0</v>
      </c>
      <c r="F5" s="14">
        <v>2</v>
      </c>
      <c r="G5" s="14">
        <v>3</v>
      </c>
      <c r="H5" s="14">
        <v>1</v>
      </c>
      <c r="I5" s="14">
        <v>12</v>
      </c>
      <c r="J5" s="14">
        <v>0</v>
      </c>
      <c r="K5" s="14">
        <v>2</v>
      </c>
      <c r="L5" s="14">
        <v>1</v>
      </c>
      <c r="M5" s="14">
        <v>0</v>
      </c>
      <c r="N5" s="14">
        <v>0</v>
      </c>
    </row>
    <row r="6" spans="1:14" x14ac:dyDescent="0.25">
      <c r="A6" s="8" t="s">
        <v>4</v>
      </c>
      <c r="B6" s="16">
        <v>1</v>
      </c>
      <c r="C6" s="14">
        <v>0</v>
      </c>
      <c r="D6" s="14">
        <v>18</v>
      </c>
      <c r="E6" s="14">
        <v>1</v>
      </c>
      <c r="F6" s="14">
        <v>7</v>
      </c>
      <c r="G6" s="14">
        <v>10</v>
      </c>
      <c r="H6" s="14">
        <v>4</v>
      </c>
      <c r="I6" s="14">
        <v>30</v>
      </c>
      <c r="J6" s="14">
        <v>1</v>
      </c>
      <c r="K6" s="14">
        <v>3</v>
      </c>
      <c r="L6" s="14">
        <v>3</v>
      </c>
      <c r="M6" s="14">
        <v>0</v>
      </c>
      <c r="N6" s="14">
        <v>0</v>
      </c>
    </row>
    <row r="7" spans="1:14" x14ac:dyDescent="0.25">
      <c r="A7" s="8" t="s">
        <v>5</v>
      </c>
      <c r="B7" s="16">
        <v>1</v>
      </c>
      <c r="C7" s="14">
        <v>0</v>
      </c>
      <c r="D7" s="14">
        <v>40</v>
      </c>
      <c r="E7" s="14">
        <v>0</v>
      </c>
      <c r="F7" s="14">
        <v>6</v>
      </c>
      <c r="G7" s="14">
        <v>36</v>
      </c>
      <c r="H7" s="14">
        <v>3</v>
      </c>
      <c r="I7" s="14">
        <v>45</v>
      </c>
      <c r="J7" s="14">
        <v>2</v>
      </c>
      <c r="K7" s="14">
        <v>2</v>
      </c>
      <c r="L7" s="14">
        <v>16</v>
      </c>
      <c r="M7" s="14">
        <v>0</v>
      </c>
      <c r="N7" s="14">
        <v>0</v>
      </c>
    </row>
    <row r="8" spans="1:14" x14ac:dyDescent="0.25">
      <c r="A8" s="8" t="s">
        <v>6</v>
      </c>
      <c r="B8" s="16">
        <v>0</v>
      </c>
      <c r="C8" s="14">
        <v>0</v>
      </c>
      <c r="D8" s="14">
        <v>3</v>
      </c>
      <c r="E8" s="14">
        <v>0</v>
      </c>
      <c r="F8" s="14">
        <v>1</v>
      </c>
      <c r="G8" s="14">
        <v>1</v>
      </c>
      <c r="H8" s="14">
        <v>0</v>
      </c>
      <c r="I8" s="14">
        <v>10</v>
      </c>
      <c r="J8" s="14">
        <v>0</v>
      </c>
      <c r="K8" s="14">
        <v>3</v>
      </c>
      <c r="L8" s="14">
        <v>1</v>
      </c>
      <c r="M8" s="14">
        <v>0</v>
      </c>
      <c r="N8" s="14">
        <v>0</v>
      </c>
    </row>
    <row r="9" spans="1:14" x14ac:dyDescent="0.25">
      <c r="A9" s="8" t="s">
        <v>7</v>
      </c>
      <c r="B9" s="16">
        <v>0</v>
      </c>
      <c r="C9" s="14">
        <v>0</v>
      </c>
      <c r="D9" s="14">
        <v>12</v>
      </c>
      <c r="E9" s="14">
        <v>1</v>
      </c>
      <c r="F9" s="14">
        <v>0</v>
      </c>
      <c r="G9" s="14">
        <v>0</v>
      </c>
      <c r="H9" s="14">
        <v>0</v>
      </c>
      <c r="I9" s="14">
        <v>2</v>
      </c>
      <c r="J9" s="14">
        <v>0</v>
      </c>
      <c r="K9" s="14">
        <v>3</v>
      </c>
      <c r="L9" s="14">
        <v>0</v>
      </c>
      <c r="M9" s="14">
        <v>0</v>
      </c>
      <c r="N9" s="14">
        <v>0</v>
      </c>
    </row>
    <row r="10" spans="1:14" x14ac:dyDescent="0.25">
      <c r="A10" s="8" t="s">
        <v>8</v>
      </c>
      <c r="B10" s="16">
        <v>0</v>
      </c>
      <c r="C10" s="14">
        <v>0</v>
      </c>
      <c r="D10" s="14">
        <v>16</v>
      </c>
      <c r="E10" s="14">
        <v>1</v>
      </c>
      <c r="F10" s="14">
        <v>3</v>
      </c>
      <c r="G10" s="14">
        <v>4</v>
      </c>
      <c r="H10" s="14">
        <v>0</v>
      </c>
      <c r="I10" s="14">
        <v>14</v>
      </c>
      <c r="J10" s="14">
        <v>0</v>
      </c>
      <c r="K10" s="14">
        <v>7</v>
      </c>
      <c r="L10" s="14">
        <v>5</v>
      </c>
      <c r="M10" s="14">
        <v>0</v>
      </c>
      <c r="N10" s="14">
        <v>0</v>
      </c>
    </row>
    <row r="11" spans="1:14" x14ac:dyDescent="0.25">
      <c r="A11" s="8" t="s">
        <v>9</v>
      </c>
      <c r="B11" s="16">
        <v>5</v>
      </c>
      <c r="C11" s="14">
        <v>0</v>
      </c>
      <c r="D11" s="14">
        <v>195</v>
      </c>
      <c r="E11" s="14">
        <v>1</v>
      </c>
      <c r="F11" s="14">
        <v>29</v>
      </c>
      <c r="G11" s="14">
        <v>110</v>
      </c>
      <c r="H11" s="14">
        <v>34</v>
      </c>
      <c r="I11" s="14">
        <v>119</v>
      </c>
      <c r="J11" s="14">
        <v>12</v>
      </c>
      <c r="K11" s="14">
        <v>35</v>
      </c>
      <c r="L11" s="14">
        <v>54</v>
      </c>
      <c r="M11" s="14">
        <v>0</v>
      </c>
      <c r="N11" s="14">
        <v>0</v>
      </c>
    </row>
    <row r="12" spans="1:14" x14ac:dyDescent="0.25">
      <c r="A12" s="8" t="s">
        <v>10</v>
      </c>
      <c r="B12" s="16">
        <v>0</v>
      </c>
      <c r="C12" s="14">
        <v>0</v>
      </c>
      <c r="D12" s="14">
        <v>14</v>
      </c>
      <c r="E12" s="14">
        <v>1</v>
      </c>
      <c r="F12" s="14">
        <v>2</v>
      </c>
      <c r="G12" s="14">
        <v>11</v>
      </c>
      <c r="H12" s="14">
        <v>1</v>
      </c>
      <c r="I12" s="14">
        <v>9</v>
      </c>
      <c r="J12" s="14">
        <v>1</v>
      </c>
      <c r="K12" s="14">
        <v>5</v>
      </c>
      <c r="L12" s="14">
        <v>4</v>
      </c>
      <c r="M12" s="14">
        <v>0</v>
      </c>
      <c r="N12" s="14">
        <v>0</v>
      </c>
    </row>
    <row r="13" spans="1:14" x14ac:dyDescent="0.25">
      <c r="A13" s="8" t="s">
        <v>11</v>
      </c>
      <c r="B13" s="16">
        <v>3</v>
      </c>
      <c r="C13" s="14">
        <v>0</v>
      </c>
      <c r="D13" s="14">
        <v>121</v>
      </c>
      <c r="E13" s="14">
        <v>3</v>
      </c>
      <c r="F13" s="14">
        <v>25</v>
      </c>
      <c r="G13" s="14">
        <v>84</v>
      </c>
      <c r="H13" s="14">
        <v>33</v>
      </c>
      <c r="I13" s="14">
        <v>94</v>
      </c>
      <c r="J13" s="14">
        <v>7</v>
      </c>
      <c r="K13" s="14">
        <v>22</v>
      </c>
      <c r="L13" s="14">
        <v>42</v>
      </c>
      <c r="M13" s="14">
        <v>0</v>
      </c>
      <c r="N13" s="14">
        <v>0</v>
      </c>
    </row>
    <row r="14" spans="1:14" x14ac:dyDescent="0.25">
      <c r="A14" s="8" t="s">
        <v>12</v>
      </c>
      <c r="B14" s="16">
        <v>1</v>
      </c>
      <c r="C14" s="14">
        <v>0</v>
      </c>
      <c r="D14" s="14">
        <v>40</v>
      </c>
      <c r="E14" s="14">
        <v>0</v>
      </c>
      <c r="F14" s="14">
        <v>11</v>
      </c>
      <c r="G14" s="14">
        <v>31</v>
      </c>
      <c r="H14" s="14">
        <v>4</v>
      </c>
      <c r="I14" s="14">
        <v>16</v>
      </c>
      <c r="J14" s="14">
        <v>2</v>
      </c>
      <c r="K14" s="14">
        <v>13</v>
      </c>
      <c r="L14" s="14">
        <v>8</v>
      </c>
      <c r="M14" s="14">
        <v>0</v>
      </c>
      <c r="N14" s="14">
        <v>0</v>
      </c>
    </row>
    <row r="15" spans="1:14" x14ac:dyDescent="0.25">
      <c r="A15" s="8" t="s">
        <v>13</v>
      </c>
      <c r="B15" s="16">
        <v>2</v>
      </c>
      <c r="C15" s="14">
        <v>0</v>
      </c>
      <c r="D15" s="14">
        <v>79</v>
      </c>
      <c r="E15" s="14">
        <v>3</v>
      </c>
      <c r="F15" s="14">
        <v>7</v>
      </c>
      <c r="G15" s="14">
        <v>55</v>
      </c>
      <c r="H15" s="14">
        <v>20</v>
      </c>
      <c r="I15" s="14">
        <v>47</v>
      </c>
      <c r="J15" s="14">
        <v>2</v>
      </c>
      <c r="K15" s="14">
        <v>22</v>
      </c>
      <c r="L15" s="14">
        <v>30</v>
      </c>
      <c r="M15" s="14">
        <v>0</v>
      </c>
      <c r="N15" s="14">
        <v>0</v>
      </c>
    </row>
    <row r="16" spans="1:14" x14ac:dyDescent="0.25">
      <c r="A16" s="13" t="s">
        <v>29</v>
      </c>
      <c r="B16" s="15">
        <f t="shared" ref="B16:N16" si="0">SUM(B2:B15)</f>
        <v>22</v>
      </c>
      <c r="C16" s="15">
        <f t="shared" si="0"/>
        <v>0</v>
      </c>
      <c r="D16" s="15">
        <f t="shared" si="0"/>
        <v>788</v>
      </c>
      <c r="E16" s="15">
        <f t="shared" si="0"/>
        <v>12</v>
      </c>
      <c r="F16" s="15">
        <f t="shared" si="0"/>
        <v>158</v>
      </c>
      <c r="G16" s="15">
        <f t="shared" si="0"/>
        <v>547</v>
      </c>
      <c r="H16" s="15">
        <f t="shared" si="0"/>
        <v>134</v>
      </c>
      <c r="I16" s="15">
        <f t="shared" si="0"/>
        <v>656</v>
      </c>
      <c r="J16" s="15">
        <f t="shared" si="0"/>
        <v>45</v>
      </c>
      <c r="K16" s="15">
        <f t="shared" si="0"/>
        <v>194</v>
      </c>
      <c r="L16" s="15">
        <f t="shared" si="0"/>
        <v>249</v>
      </c>
      <c r="M16" s="15">
        <f t="shared" si="0"/>
        <v>0</v>
      </c>
      <c r="N16" s="15">
        <f t="shared" si="0"/>
        <v>0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7l/ZA2EusQilnVzaUTvxsATXrz7RlMbhV9awekj95MDAXW47gYAxmRmVVMQIGJmD6NZ19nooeE2EzPiU8rRZTA==" saltValue="kiRky5oxhTrN4vE+Gal4x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zoomScaleNormal="100" zoomScalePageLayoutView="130" workbookViewId="0">
      <selection activeCell="A18" sqref="A18:A21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14">
        <v>2</v>
      </c>
      <c r="C2" s="14">
        <v>0</v>
      </c>
      <c r="D2" s="14">
        <v>4</v>
      </c>
      <c r="E2" s="14">
        <v>0</v>
      </c>
      <c r="F2" s="14">
        <v>0</v>
      </c>
      <c r="G2" s="14">
        <v>0</v>
      </c>
      <c r="H2" s="14">
        <v>0</v>
      </c>
      <c r="I2" s="14">
        <v>3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4">
        <v>0</v>
      </c>
      <c r="C3" s="14">
        <v>0</v>
      </c>
      <c r="D3" s="14">
        <v>35</v>
      </c>
      <c r="E3" s="14">
        <v>0</v>
      </c>
      <c r="F3" s="14">
        <v>12</v>
      </c>
      <c r="G3" s="14">
        <v>20</v>
      </c>
      <c r="H3" s="14">
        <v>3</v>
      </c>
      <c r="I3" s="14">
        <v>44</v>
      </c>
      <c r="J3" s="14">
        <v>2</v>
      </c>
      <c r="K3" s="14">
        <v>6</v>
      </c>
      <c r="L3" s="14">
        <v>2</v>
      </c>
      <c r="M3" s="14">
        <v>0</v>
      </c>
      <c r="N3" s="14">
        <v>0</v>
      </c>
    </row>
    <row r="4" spans="1:14" x14ac:dyDescent="0.25">
      <c r="A4" s="8" t="s">
        <v>2</v>
      </c>
      <c r="B4" s="14">
        <v>0</v>
      </c>
      <c r="C4" s="14">
        <v>1</v>
      </c>
      <c r="D4" s="14">
        <v>155</v>
      </c>
      <c r="E4" s="14">
        <v>2</v>
      </c>
      <c r="F4" s="14">
        <v>44</v>
      </c>
      <c r="G4" s="14">
        <v>222</v>
      </c>
      <c r="H4" s="14">
        <v>34</v>
      </c>
      <c r="I4" s="14">
        <v>233</v>
      </c>
      <c r="J4" s="14">
        <v>7</v>
      </c>
      <c r="K4" s="14">
        <v>29</v>
      </c>
      <c r="L4" s="14">
        <v>78</v>
      </c>
      <c r="M4" s="14">
        <v>1</v>
      </c>
      <c r="N4" s="14">
        <v>0</v>
      </c>
    </row>
    <row r="5" spans="1:14" x14ac:dyDescent="0.25">
      <c r="A5" s="8" t="s">
        <v>3</v>
      </c>
      <c r="B5" s="14">
        <v>0</v>
      </c>
      <c r="C5" s="14">
        <v>0</v>
      </c>
      <c r="D5" s="14">
        <v>9</v>
      </c>
      <c r="E5" s="14">
        <v>0</v>
      </c>
      <c r="F5" s="14">
        <v>1</v>
      </c>
      <c r="G5" s="14">
        <v>0</v>
      </c>
      <c r="H5" s="14">
        <v>0</v>
      </c>
      <c r="I5" s="14">
        <v>6</v>
      </c>
      <c r="J5" s="14">
        <v>0</v>
      </c>
      <c r="K5" s="14">
        <v>1</v>
      </c>
      <c r="L5" s="14">
        <v>3</v>
      </c>
      <c r="M5" s="14">
        <v>0</v>
      </c>
      <c r="N5" s="14">
        <v>0</v>
      </c>
    </row>
    <row r="6" spans="1:14" x14ac:dyDescent="0.25">
      <c r="A6" s="8" t="s">
        <v>4</v>
      </c>
      <c r="B6" s="14">
        <v>0</v>
      </c>
      <c r="C6" s="14">
        <v>0</v>
      </c>
      <c r="D6" s="14">
        <v>17</v>
      </c>
      <c r="E6" s="14">
        <v>0</v>
      </c>
      <c r="F6" s="14">
        <v>2</v>
      </c>
      <c r="G6" s="14">
        <v>7</v>
      </c>
      <c r="H6" s="14">
        <v>4</v>
      </c>
      <c r="I6" s="14">
        <v>53</v>
      </c>
      <c r="J6" s="14">
        <v>3</v>
      </c>
      <c r="K6" s="14">
        <v>4</v>
      </c>
      <c r="L6" s="14">
        <v>3</v>
      </c>
      <c r="M6" s="14">
        <v>0</v>
      </c>
      <c r="N6" s="14">
        <v>0</v>
      </c>
    </row>
    <row r="7" spans="1:14" x14ac:dyDescent="0.25">
      <c r="A7" s="8" t="s">
        <v>5</v>
      </c>
      <c r="B7" s="14">
        <v>0</v>
      </c>
      <c r="C7" s="14">
        <v>0</v>
      </c>
      <c r="D7" s="14">
        <v>57</v>
      </c>
      <c r="E7" s="14">
        <v>0</v>
      </c>
      <c r="F7" s="14">
        <v>9</v>
      </c>
      <c r="G7" s="14">
        <v>23</v>
      </c>
      <c r="H7" s="14">
        <v>10</v>
      </c>
      <c r="I7" s="14">
        <v>51</v>
      </c>
      <c r="J7" s="14">
        <v>3</v>
      </c>
      <c r="K7" s="14">
        <v>1</v>
      </c>
      <c r="L7" s="14">
        <v>17</v>
      </c>
      <c r="M7" s="14">
        <v>0</v>
      </c>
      <c r="N7" s="14">
        <v>0</v>
      </c>
    </row>
    <row r="8" spans="1:14" x14ac:dyDescent="0.25">
      <c r="A8" s="8" t="s">
        <v>6</v>
      </c>
      <c r="B8" s="14">
        <v>0</v>
      </c>
      <c r="C8" s="14">
        <v>0</v>
      </c>
      <c r="D8" s="14">
        <v>7</v>
      </c>
      <c r="E8" s="14">
        <v>0</v>
      </c>
      <c r="F8" s="14">
        <v>3</v>
      </c>
      <c r="G8" s="14">
        <v>1</v>
      </c>
      <c r="H8" s="14">
        <v>1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x14ac:dyDescent="0.25">
      <c r="A9" s="8" t="s">
        <v>7</v>
      </c>
      <c r="B9" s="14">
        <v>1</v>
      </c>
      <c r="C9" s="14">
        <v>0</v>
      </c>
      <c r="D9" s="14">
        <v>5</v>
      </c>
      <c r="E9" s="14">
        <v>0</v>
      </c>
      <c r="F9" s="14">
        <v>0</v>
      </c>
      <c r="G9" s="14">
        <v>1</v>
      </c>
      <c r="H9" s="14">
        <v>0</v>
      </c>
      <c r="I9" s="14">
        <v>10</v>
      </c>
      <c r="J9" s="14">
        <v>0</v>
      </c>
      <c r="K9" s="14">
        <v>2</v>
      </c>
      <c r="L9" s="14">
        <v>1</v>
      </c>
      <c r="M9" s="14">
        <v>0</v>
      </c>
      <c r="N9" s="14">
        <v>0</v>
      </c>
    </row>
    <row r="10" spans="1:14" x14ac:dyDescent="0.25">
      <c r="A10" s="8" t="s">
        <v>8</v>
      </c>
      <c r="B10" s="14">
        <v>0</v>
      </c>
      <c r="C10" s="14">
        <v>0</v>
      </c>
      <c r="D10" s="14">
        <v>10</v>
      </c>
      <c r="E10" s="14">
        <v>1</v>
      </c>
      <c r="F10" s="14">
        <v>0</v>
      </c>
      <c r="G10" s="14">
        <v>2</v>
      </c>
      <c r="H10" s="14">
        <v>1</v>
      </c>
      <c r="I10" s="14">
        <v>9</v>
      </c>
      <c r="J10" s="14">
        <v>1</v>
      </c>
      <c r="K10" s="14">
        <v>2</v>
      </c>
      <c r="L10" s="14">
        <v>0</v>
      </c>
      <c r="M10" s="14">
        <v>0</v>
      </c>
      <c r="N10" s="14">
        <v>0</v>
      </c>
    </row>
    <row r="11" spans="1:14" x14ac:dyDescent="0.25">
      <c r="A11" s="8" t="s">
        <v>9</v>
      </c>
      <c r="B11" s="14">
        <v>1</v>
      </c>
      <c r="C11" s="14">
        <v>0</v>
      </c>
      <c r="D11" s="14">
        <v>191</v>
      </c>
      <c r="E11" s="14">
        <v>2</v>
      </c>
      <c r="F11" s="14">
        <v>35</v>
      </c>
      <c r="G11" s="14">
        <v>108</v>
      </c>
      <c r="H11" s="14">
        <v>29</v>
      </c>
      <c r="I11" s="14">
        <v>123</v>
      </c>
      <c r="J11" s="14">
        <v>8</v>
      </c>
      <c r="K11" s="14">
        <v>20</v>
      </c>
      <c r="L11" s="14">
        <v>29</v>
      </c>
      <c r="M11" s="14">
        <v>0</v>
      </c>
      <c r="N11" s="14">
        <v>0</v>
      </c>
    </row>
    <row r="12" spans="1:14" x14ac:dyDescent="0.25">
      <c r="A12" s="8" t="s">
        <v>10</v>
      </c>
      <c r="B12" s="14">
        <v>0</v>
      </c>
      <c r="C12" s="14">
        <v>0</v>
      </c>
      <c r="D12" s="14">
        <v>8</v>
      </c>
      <c r="E12" s="14">
        <v>0</v>
      </c>
      <c r="F12" s="14">
        <v>3</v>
      </c>
      <c r="G12" s="14">
        <v>10</v>
      </c>
      <c r="H12" s="14">
        <v>2</v>
      </c>
      <c r="I12" s="14">
        <v>53</v>
      </c>
      <c r="J12" s="14">
        <v>0</v>
      </c>
      <c r="K12" s="14">
        <v>2</v>
      </c>
      <c r="L12" s="14">
        <v>3</v>
      </c>
      <c r="M12" s="14">
        <v>0</v>
      </c>
      <c r="N12" s="14">
        <v>0</v>
      </c>
    </row>
    <row r="13" spans="1:14" x14ac:dyDescent="0.25">
      <c r="A13" s="8" t="s">
        <v>11</v>
      </c>
      <c r="B13" s="14">
        <v>4</v>
      </c>
      <c r="C13" s="14">
        <v>0</v>
      </c>
      <c r="D13" s="14">
        <v>126</v>
      </c>
      <c r="E13" s="14">
        <v>2</v>
      </c>
      <c r="F13" s="14">
        <v>32</v>
      </c>
      <c r="G13" s="14">
        <v>84</v>
      </c>
      <c r="H13" s="14">
        <v>27</v>
      </c>
      <c r="I13" s="14">
        <v>150</v>
      </c>
      <c r="J13" s="14">
        <v>4</v>
      </c>
      <c r="K13" s="14">
        <v>12</v>
      </c>
      <c r="L13" s="14">
        <v>45</v>
      </c>
      <c r="M13" s="14">
        <v>0</v>
      </c>
      <c r="N13" s="14">
        <v>0</v>
      </c>
    </row>
    <row r="14" spans="1:14" x14ac:dyDescent="0.25">
      <c r="A14" s="8" t="s">
        <v>12</v>
      </c>
      <c r="B14" s="14">
        <v>1</v>
      </c>
      <c r="C14" s="14">
        <v>0</v>
      </c>
      <c r="D14" s="14">
        <v>34</v>
      </c>
      <c r="E14" s="14">
        <v>1</v>
      </c>
      <c r="F14" s="14">
        <v>5</v>
      </c>
      <c r="G14" s="14">
        <v>16</v>
      </c>
      <c r="H14" s="14">
        <v>7</v>
      </c>
      <c r="I14" s="14">
        <v>38</v>
      </c>
      <c r="J14" s="14">
        <v>2</v>
      </c>
      <c r="K14" s="14">
        <v>8</v>
      </c>
      <c r="L14" s="14">
        <v>8</v>
      </c>
      <c r="M14" s="14">
        <v>0</v>
      </c>
      <c r="N14" s="14">
        <v>0</v>
      </c>
    </row>
    <row r="15" spans="1:14" x14ac:dyDescent="0.25">
      <c r="A15" s="8" t="s">
        <v>13</v>
      </c>
      <c r="B15" s="14">
        <v>0</v>
      </c>
      <c r="C15" s="14">
        <v>0</v>
      </c>
      <c r="D15" s="14">
        <v>59</v>
      </c>
      <c r="E15" s="14">
        <v>0</v>
      </c>
      <c r="F15" s="14">
        <v>9</v>
      </c>
      <c r="G15" s="14">
        <v>47</v>
      </c>
      <c r="H15" s="14">
        <v>16</v>
      </c>
      <c r="I15" s="14">
        <v>61</v>
      </c>
      <c r="J15" s="14">
        <v>1</v>
      </c>
      <c r="K15" s="14">
        <v>12</v>
      </c>
      <c r="L15" s="14">
        <v>25</v>
      </c>
      <c r="M15" s="14">
        <v>0</v>
      </c>
      <c r="N15" s="14">
        <v>0</v>
      </c>
    </row>
    <row r="16" spans="1:14" x14ac:dyDescent="0.25">
      <c r="A16" s="13" t="s">
        <v>29</v>
      </c>
      <c r="B16" s="15">
        <f t="shared" ref="B16:N16" si="0">SUM(B2:B15)</f>
        <v>9</v>
      </c>
      <c r="C16" s="15">
        <f t="shared" si="0"/>
        <v>1</v>
      </c>
      <c r="D16" s="15">
        <f t="shared" si="0"/>
        <v>717</v>
      </c>
      <c r="E16" s="15">
        <f t="shared" si="0"/>
        <v>8</v>
      </c>
      <c r="F16" s="15">
        <f t="shared" si="0"/>
        <v>155</v>
      </c>
      <c r="G16" s="15">
        <f t="shared" si="0"/>
        <v>541</v>
      </c>
      <c r="H16" s="15">
        <f t="shared" si="0"/>
        <v>134</v>
      </c>
      <c r="I16" s="15">
        <f t="shared" si="0"/>
        <v>840</v>
      </c>
      <c r="J16" s="15">
        <f t="shared" si="0"/>
        <v>31</v>
      </c>
      <c r="K16" s="15">
        <f t="shared" si="0"/>
        <v>99</v>
      </c>
      <c r="L16" s="15">
        <f t="shared" si="0"/>
        <v>214</v>
      </c>
      <c r="M16" s="15">
        <f t="shared" si="0"/>
        <v>1</v>
      </c>
      <c r="N16" s="15">
        <f t="shared" si="0"/>
        <v>0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rbkRB/ayIhhxLq7xJKF2PMonzHBgxTnY5CC8RzyZ20PjnlDf/rAteT0pAhDKIT4JGLAfs4T5ZNakv3IH86Hq5A==" saltValue="iwWKyx+jBWohgT2ehJoYw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2" zoomScaleNormal="100" zoomScalePageLayoutView="130" workbookViewId="0">
      <selection activeCell="A18" sqref="A18:A22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22">
        <v>0</v>
      </c>
      <c r="C2" s="22">
        <v>0</v>
      </c>
      <c r="D2" s="22">
        <v>5</v>
      </c>
      <c r="E2" s="22">
        <v>0</v>
      </c>
      <c r="F2" s="22">
        <v>0</v>
      </c>
      <c r="G2" s="22">
        <v>3</v>
      </c>
      <c r="H2" s="22">
        <v>0</v>
      </c>
      <c r="I2" s="22">
        <v>4</v>
      </c>
      <c r="J2" s="22">
        <v>1</v>
      </c>
      <c r="K2" s="22">
        <v>0</v>
      </c>
      <c r="L2" s="22">
        <v>0</v>
      </c>
      <c r="M2" s="22">
        <v>0</v>
      </c>
      <c r="N2" s="22">
        <v>0</v>
      </c>
    </row>
    <row r="3" spans="1:14" x14ac:dyDescent="0.25">
      <c r="A3" s="8" t="s">
        <v>1</v>
      </c>
      <c r="B3" s="22">
        <v>0</v>
      </c>
      <c r="C3" s="22">
        <v>0</v>
      </c>
      <c r="D3" s="22">
        <v>46</v>
      </c>
      <c r="E3" s="22">
        <v>0</v>
      </c>
      <c r="F3" s="22">
        <v>8</v>
      </c>
      <c r="G3" s="22">
        <v>26</v>
      </c>
      <c r="H3" s="22">
        <v>6</v>
      </c>
      <c r="I3" s="22">
        <v>58</v>
      </c>
      <c r="J3" s="22">
        <v>1</v>
      </c>
      <c r="K3" s="22">
        <v>5</v>
      </c>
      <c r="L3" s="22">
        <v>6</v>
      </c>
      <c r="M3" s="22">
        <v>0</v>
      </c>
      <c r="N3" s="22">
        <v>0</v>
      </c>
    </row>
    <row r="4" spans="1:14" x14ac:dyDescent="0.25">
      <c r="A4" s="8" t="s">
        <v>2</v>
      </c>
      <c r="B4" s="22">
        <v>3</v>
      </c>
      <c r="C4" s="22">
        <v>0</v>
      </c>
      <c r="D4" s="22">
        <v>174</v>
      </c>
      <c r="E4" s="22">
        <v>0</v>
      </c>
      <c r="F4" s="22">
        <v>41</v>
      </c>
      <c r="G4" s="22">
        <v>254</v>
      </c>
      <c r="H4" s="22">
        <v>27</v>
      </c>
      <c r="I4" s="22">
        <v>285</v>
      </c>
      <c r="J4" s="22">
        <v>15</v>
      </c>
      <c r="K4" s="22">
        <v>38</v>
      </c>
      <c r="L4" s="22">
        <v>116</v>
      </c>
      <c r="M4" s="22">
        <v>0</v>
      </c>
      <c r="N4" s="22">
        <v>0</v>
      </c>
    </row>
    <row r="5" spans="1:14" x14ac:dyDescent="0.25">
      <c r="A5" s="8" t="s">
        <v>3</v>
      </c>
      <c r="B5" s="22">
        <v>0</v>
      </c>
      <c r="C5" s="22">
        <v>0</v>
      </c>
      <c r="D5" s="22">
        <v>9</v>
      </c>
      <c r="E5" s="22">
        <v>1</v>
      </c>
      <c r="F5" s="22">
        <v>3</v>
      </c>
      <c r="G5" s="22">
        <v>0</v>
      </c>
      <c r="H5" s="22">
        <v>3</v>
      </c>
      <c r="I5" s="22">
        <v>13</v>
      </c>
      <c r="J5" s="22">
        <v>0</v>
      </c>
      <c r="K5" s="22">
        <v>1</v>
      </c>
      <c r="L5" s="22">
        <v>0</v>
      </c>
      <c r="M5" s="22">
        <v>0</v>
      </c>
      <c r="N5" s="22">
        <v>0</v>
      </c>
    </row>
    <row r="6" spans="1:14" x14ac:dyDescent="0.25">
      <c r="A6" s="8" t="s">
        <v>4</v>
      </c>
      <c r="B6" s="22">
        <v>0</v>
      </c>
      <c r="C6" s="22">
        <v>0</v>
      </c>
      <c r="D6" s="22">
        <v>24</v>
      </c>
      <c r="E6" s="22">
        <v>1</v>
      </c>
      <c r="F6" s="22">
        <v>1</v>
      </c>
      <c r="G6" s="22">
        <v>6</v>
      </c>
      <c r="H6" s="22">
        <v>3</v>
      </c>
      <c r="I6" s="22">
        <v>45</v>
      </c>
      <c r="J6" s="22">
        <v>1</v>
      </c>
      <c r="K6" s="22">
        <v>4</v>
      </c>
      <c r="L6" s="22">
        <v>2</v>
      </c>
      <c r="M6" s="22">
        <v>0</v>
      </c>
      <c r="N6" s="22">
        <v>0</v>
      </c>
    </row>
    <row r="7" spans="1:14" x14ac:dyDescent="0.25">
      <c r="A7" s="8" t="s">
        <v>5</v>
      </c>
      <c r="B7" s="22">
        <v>1</v>
      </c>
      <c r="C7" s="22">
        <v>0</v>
      </c>
      <c r="D7" s="22">
        <v>66</v>
      </c>
      <c r="E7" s="22">
        <v>0</v>
      </c>
      <c r="F7" s="22">
        <v>3</v>
      </c>
      <c r="G7" s="22">
        <v>34</v>
      </c>
      <c r="H7" s="22">
        <v>4</v>
      </c>
      <c r="I7" s="22">
        <v>56</v>
      </c>
      <c r="J7" s="22">
        <v>2</v>
      </c>
      <c r="K7" s="22">
        <v>1</v>
      </c>
      <c r="L7" s="22">
        <v>9</v>
      </c>
      <c r="M7" s="22">
        <v>0</v>
      </c>
      <c r="N7" s="22">
        <v>0</v>
      </c>
    </row>
    <row r="8" spans="1:14" x14ac:dyDescent="0.25">
      <c r="A8" s="8" t="s">
        <v>6</v>
      </c>
      <c r="B8" s="22">
        <v>0</v>
      </c>
      <c r="C8" s="22">
        <v>0</v>
      </c>
      <c r="D8" s="22">
        <v>10</v>
      </c>
      <c r="E8" s="22">
        <v>0</v>
      </c>
      <c r="F8" s="22">
        <v>0</v>
      </c>
      <c r="G8" s="22">
        <v>1</v>
      </c>
      <c r="H8" s="22">
        <v>0</v>
      </c>
      <c r="I8" s="22">
        <v>9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4" x14ac:dyDescent="0.25">
      <c r="A9" s="8" t="s">
        <v>7</v>
      </c>
      <c r="B9" s="22">
        <v>0</v>
      </c>
      <c r="C9" s="22">
        <v>0</v>
      </c>
      <c r="D9" s="22">
        <v>8</v>
      </c>
      <c r="E9" s="22">
        <v>0</v>
      </c>
      <c r="F9" s="22">
        <v>2</v>
      </c>
      <c r="G9" s="22">
        <v>1</v>
      </c>
      <c r="H9" s="22">
        <v>0</v>
      </c>
      <c r="I9" s="22">
        <v>15</v>
      </c>
      <c r="J9" s="22">
        <v>0</v>
      </c>
      <c r="K9" s="22">
        <v>2</v>
      </c>
      <c r="L9" s="22">
        <v>0</v>
      </c>
      <c r="M9" s="22">
        <v>0</v>
      </c>
      <c r="N9" s="22">
        <v>0</v>
      </c>
    </row>
    <row r="10" spans="1:14" x14ac:dyDescent="0.25">
      <c r="A10" s="8" t="s">
        <v>8</v>
      </c>
      <c r="B10" s="22">
        <v>0</v>
      </c>
      <c r="C10" s="22">
        <v>0</v>
      </c>
      <c r="D10" s="22">
        <v>7</v>
      </c>
      <c r="E10" s="22">
        <v>0</v>
      </c>
      <c r="F10" s="22">
        <v>3</v>
      </c>
      <c r="G10" s="22">
        <v>1</v>
      </c>
      <c r="H10" s="22">
        <v>3</v>
      </c>
      <c r="I10" s="22">
        <v>19</v>
      </c>
      <c r="J10" s="22">
        <v>0</v>
      </c>
      <c r="K10" s="22">
        <v>2</v>
      </c>
      <c r="L10" s="22">
        <v>0</v>
      </c>
      <c r="M10" s="22">
        <v>0</v>
      </c>
      <c r="N10" s="22">
        <v>0</v>
      </c>
    </row>
    <row r="11" spans="1:14" x14ac:dyDescent="0.25">
      <c r="A11" s="8" t="s">
        <v>9</v>
      </c>
      <c r="B11" s="22">
        <v>2</v>
      </c>
      <c r="C11" s="22">
        <v>0</v>
      </c>
      <c r="D11" s="22">
        <v>155</v>
      </c>
      <c r="E11" s="22">
        <v>1</v>
      </c>
      <c r="F11" s="22">
        <v>30</v>
      </c>
      <c r="G11" s="22">
        <v>92</v>
      </c>
      <c r="H11" s="22">
        <v>31</v>
      </c>
      <c r="I11" s="22">
        <v>143</v>
      </c>
      <c r="J11" s="22">
        <v>14</v>
      </c>
      <c r="K11" s="22">
        <v>39</v>
      </c>
      <c r="L11" s="22">
        <v>34</v>
      </c>
      <c r="M11" s="22">
        <v>0</v>
      </c>
      <c r="N11" s="22">
        <v>0</v>
      </c>
    </row>
    <row r="12" spans="1:14" x14ac:dyDescent="0.25">
      <c r="A12" s="8" t="s">
        <v>10</v>
      </c>
      <c r="B12" s="22">
        <v>0</v>
      </c>
      <c r="C12" s="22">
        <v>0</v>
      </c>
      <c r="D12" s="22">
        <v>18</v>
      </c>
      <c r="E12" s="22">
        <v>0</v>
      </c>
      <c r="F12" s="22">
        <v>3</v>
      </c>
      <c r="G12" s="22">
        <v>4</v>
      </c>
      <c r="H12" s="22">
        <v>8</v>
      </c>
      <c r="I12" s="22">
        <v>32</v>
      </c>
      <c r="J12" s="22">
        <v>0</v>
      </c>
      <c r="K12" s="22">
        <v>1</v>
      </c>
      <c r="L12" s="22">
        <v>2</v>
      </c>
      <c r="M12" s="22">
        <v>0</v>
      </c>
      <c r="N12" s="22">
        <v>0</v>
      </c>
    </row>
    <row r="13" spans="1:14" x14ac:dyDescent="0.25">
      <c r="A13" s="8" t="s">
        <v>11</v>
      </c>
      <c r="B13" s="22">
        <v>3</v>
      </c>
      <c r="C13" s="22">
        <v>0</v>
      </c>
      <c r="D13" s="22">
        <v>147</v>
      </c>
      <c r="E13" s="22">
        <v>2</v>
      </c>
      <c r="F13" s="22">
        <v>32</v>
      </c>
      <c r="G13" s="22">
        <v>115</v>
      </c>
      <c r="H13" s="22">
        <v>33</v>
      </c>
      <c r="I13" s="22">
        <v>148</v>
      </c>
      <c r="J13" s="22">
        <v>9</v>
      </c>
      <c r="K13" s="22">
        <v>22</v>
      </c>
      <c r="L13" s="22">
        <v>72</v>
      </c>
      <c r="M13" s="22">
        <v>0</v>
      </c>
      <c r="N13" s="22">
        <v>0</v>
      </c>
    </row>
    <row r="14" spans="1:14" x14ac:dyDescent="0.25">
      <c r="A14" s="8" t="s">
        <v>12</v>
      </c>
      <c r="B14" s="22">
        <v>0</v>
      </c>
      <c r="C14" s="22">
        <v>0</v>
      </c>
      <c r="D14" s="22">
        <v>37</v>
      </c>
      <c r="E14" s="22">
        <v>1</v>
      </c>
      <c r="F14" s="22">
        <v>12</v>
      </c>
      <c r="G14" s="22">
        <v>14</v>
      </c>
      <c r="H14" s="22">
        <v>0</v>
      </c>
      <c r="I14" s="22">
        <v>47</v>
      </c>
      <c r="J14" s="22">
        <v>2</v>
      </c>
      <c r="K14" s="22">
        <v>8</v>
      </c>
      <c r="L14" s="22">
        <v>8</v>
      </c>
      <c r="M14" s="22">
        <v>0</v>
      </c>
      <c r="N14" s="22">
        <v>0</v>
      </c>
    </row>
    <row r="15" spans="1:14" x14ac:dyDescent="0.25">
      <c r="A15" s="8" t="s">
        <v>13</v>
      </c>
      <c r="B15" s="22">
        <v>2</v>
      </c>
      <c r="C15" s="22">
        <v>0</v>
      </c>
      <c r="D15" s="22">
        <v>75</v>
      </c>
      <c r="E15" s="22">
        <v>0</v>
      </c>
      <c r="F15" s="22">
        <v>8</v>
      </c>
      <c r="G15" s="22">
        <v>47</v>
      </c>
      <c r="H15" s="22">
        <v>9</v>
      </c>
      <c r="I15" s="22">
        <v>89</v>
      </c>
      <c r="J15" s="22">
        <v>3</v>
      </c>
      <c r="K15" s="22">
        <v>33</v>
      </c>
      <c r="L15" s="22">
        <v>35</v>
      </c>
      <c r="M15" s="22">
        <v>0</v>
      </c>
      <c r="N15" s="22">
        <v>0</v>
      </c>
    </row>
    <row r="16" spans="1:14" x14ac:dyDescent="0.25">
      <c r="A16" s="13" t="s">
        <v>29</v>
      </c>
      <c r="B16" s="5">
        <f>SUM(B2:B15)</f>
        <v>11</v>
      </c>
      <c r="C16" s="5">
        <f t="shared" ref="C16:N16" si="0">SUM(C2:C15)</f>
        <v>0</v>
      </c>
      <c r="D16" s="5">
        <f t="shared" si="0"/>
        <v>781</v>
      </c>
      <c r="E16" s="5">
        <f t="shared" si="0"/>
        <v>6</v>
      </c>
      <c r="F16" s="5">
        <f t="shared" si="0"/>
        <v>146</v>
      </c>
      <c r="G16" s="5">
        <f t="shared" si="0"/>
        <v>598</v>
      </c>
      <c r="H16" s="5">
        <f t="shared" si="0"/>
        <v>127</v>
      </c>
      <c r="I16" s="5">
        <f t="shared" si="0"/>
        <v>963</v>
      </c>
      <c r="J16" s="5">
        <f t="shared" si="0"/>
        <v>48</v>
      </c>
      <c r="K16" s="5">
        <f t="shared" si="0"/>
        <v>156</v>
      </c>
      <c r="L16" s="5">
        <f t="shared" si="0"/>
        <v>284</v>
      </c>
      <c r="M16" s="5">
        <f t="shared" si="0"/>
        <v>0</v>
      </c>
      <c r="N16" s="5">
        <f t="shared" si="0"/>
        <v>0</v>
      </c>
    </row>
    <row r="17" spans="1:7" x14ac:dyDescent="0.25">
      <c r="A17" s="36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/+a1jO45w58S1mtvd2rvz86ZmwGLYho1PMWy/lCmheO2JGgTJqkg+1gz05vCWIlQCpH/iSxpZwObFJpzXeVtLA==" saltValue="VurdN+ifG2QiWQ5f48dI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zoomScaleNormal="100" zoomScalePageLayoutView="130" workbookViewId="0">
      <selection activeCell="A18" sqref="A18:A22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22">
        <v>0</v>
      </c>
      <c r="C2" s="22">
        <v>0</v>
      </c>
      <c r="D2" s="22">
        <v>5</v>
      </c>
      <c r="E2" s="22">
        <v>0</v>
      </c>
      <c r="F2" s="22">
        <v>1</v>
      </c>
      <c r="G2" s="22">
        <v>0</v>
      </c>
      <c r="H2" s="22">
        <v>0</v>
      </c>
      <c r="I2" s="22">
        <v>2</v>
      </c>
      <c r="J2" s="22">
        <v>1</v>
      </c>
      <c r="K2" s="22">
        <v>0</v>
      </c>
      <c r="L2" s="22">
        <v>0</v>
      </c>
      <c r="M2" s="22">
        <v>0</v>
      </c>
      <c r="N2" s="22">
        <v>0</v>
      </c>
    </row>
    <row r="3" spans="1:14" x14ac:dyDescent="0.25">
      <c r="A3" s="8" t="s">
        <v>1</v>
      </c>
      <c r="B3" s="22">
        <v>2</v>
      </c>
      <c r="C3" s="22">
        <v>0</v>
      </c>
      <c r="D3" s="22">
        <v>53</v>
      </c>
      <c r="E3" s="22">
        <v>2</v>
      </c>
      <c r="F3" s="22">
        <v>11</v>
      </c>
      <c r="G3" s="22">
        <v>18</v>
      </c>
      <c r="H3" s="22">
        <v>9</v>
      </c>
      <c r="I3" s="22">
        <v>35</v>
      </c>
      <c r="J3" s="22">
        <v>1</v>
      </c>
      <c r="K3" s="22">
        <v>3</v>
      </c>
      <c r="L3" s="22">
        <v>4</v>
      </c>
      <c r="M3" s="22">
        <v>0</v>
      </c>
      <c r="N3" s="22">
        <v>0</v>
      </c>
    </row>
    <row r="4" spans="1:14" x14ac:dyDescent="0.25">
      <c r="A4" s="8" t="s">
        <v>2</v>
      </c>
      <c r="B4" s="22">
        <v>8</v>
      </c>
      <c r="C4" s="22">
        <v>0</v>
      </c>
      <c r="D4" s="22">
        <v>233</v>
      </c>
      <c r="E4" s="22">
        <v>5</v>
      </c>
      <c r="F4" s="22">
        <v>36</v>
      </c>
      <c r="G4" s="22">
        <v>236</v>
      </c>
      <c r="H4" s="22">
        <v>20</v>
      </c>
      <c r="I4" s="22">
        <v>234</v>
      </c>
      <c r="J4" s="22">
        <v>14</v>
      </c>
      <c r="K4" s="22">
        <v>23</v>
      </c>
      <c r="L4" s="22">
        <v>51</v>
      </c>
      <c r="M4" s="22">
        <v>0</v>
      </c>
      <c r="N4" s="22">
        <v>0</v>
      </c>
    </row>
    <row r="5" spans="1:14" x14ac:dyDescent="0.25">
      <c r="A5" s="8" t="s">
        <v>3</v>
      </c>
      <c r="B5" s="22">
        <v>0</v>
      </c>
      <c r="C5" s="22">
        <v>0</v>
      </c>
      <c r="D5" s="22">
        <v>7</v>
      </c>
      <c r="E5" s="22">
        <v>0</v>
      </c>
      <c r="F5" s="22">
        <v>2</v>
      </c>
      <c r="G5" s="22">
        <v>3</v>
      </c>
      <c r="H5" s="22">
        <v>0</v>
      </c>
      <c r="I5" s="22">
        <v>14</v>
      </c>
      <c r="J5" s="22">
        <v>0</v>
      </c>
      <c r="K5" s="22">
        <v>6</v>
      </c>
      <c r="L5" s="22">
        <v>0</v>
      </c>
      <c r="M5" s="22">
        <v>0</v>
      </c>
      <c r="N5" s="22">
        <v>0</v>
      </c>
    </row>
    <row r="6" spans="1:14" x14ac:dyDescent="0.25">
      <c r="A6" s="8" t="s">
        <v>4</v>
      </c>
      <c r="B6" s="22">
        <v>0</v>
      </c>
      <c r="C6" s="22">
        <v>0</v>
      </c>
      <c r="D6" s="22">
        <v>25</v>
      </c>
      <c r="E6" s="22">
        <v>0</v>
      </c>
      <c r="F6" s="22">
        <v>3</v>
      </c>
      <c r="G6" s="22">
        <v>9</v>
      </c>
      <c r="H6" s="22">
        <v>2</v>
      </c>
      <c r="I6" s="22">
        <v>40</v>
      </c>
      <c r="J6" s="22">
        <v>0</v>
      </c>
      <c r="K6" s="22">
        <v>5</v>
      </c>
      <c r="L6" s="22">
        <v>1</v>
      </c>
      <c r="M6" s="22">
        <v>0</v>
      </c>
      <c r="N6" s="22">
        <v>0</v>
      </c>
    </row>
    <row r="7" spans="1:14" x14ac:dyDescent="0.25">
      <c r="A7" s="8" t="s">
        <v>5</v>
      </c>
      <c r="B7" s="22">
        <v>0</v>
      </c>
      <c r="C7" s="22">
        <v>0</v>
      </c>
      <c r="D7" s="22">
        <v>69</v>
      </c>
      <c r="E7" s="22">
        <v>0</v>
      </c>
      <c r="F7" s="22">
        <v>9</v>
      </c>
      <c r="G7" s="22">
        <v>24</v>
      </c>
      <c r="H7" s="22">
        <v>3</v>
      </c>
      <c r="I7" s="22">
        <v>55</v>
      </c>
      <c r="J7" s="22">
        <v>0</v>
      </c>
      <c r="K7" s="22">
        <v>3</v>
      </c>
      <c r="L7" s="22">
        <v>13</v>
      </c>
      <c r="M7" s="22">
        <v>0</v>
      </c>
      <c r="N7" s="22">
        <v>0</v>
      </c>
    </row>
    <row r="8" spans="1:14" x14ac:dyDescent="0.25">
      <c r="A8" s="8" t="s">
        <v>6</v>
      </c>
      <c r="B8" s="22">
        <v>0</v>
      </c>
      <c r="C8" s="22">
        <v>0</v>
      </c>
      <c r="D8" s="22">
        <v>5</v>
      </c>
      <c r="E8" s="22">
        <v>0</v>
      </c>
      <c r="F8" s="22">
        <v>0</v>
      </c>
      <c r="G8" s="22">
        <v>0</v>
      </c>
      <c r="H8" s="22">
        <v>0</v>
      </c>
      <c r="I8" s="22">
        <v>13</v>
      </c>
      <c r="J8" s="22">
        <v>0</v>
      </c>
      <c r="K8" s="22">
        <v>1</v>
      </c>
      <c r="L8" s="22">
        <v>1</v>
      </c>
      <c r="M8" s="22">
        <v>0</v>
      </c>
      <c r="N8" s="22">
        <v>0</v>
      </c>
    </row>
    <row r="9" spans="1:14" x14ac:dyDescent="0.25">
      <c r="A9" s="8" t="s">
        <v>7</v>
      </c>
      <c r="B9" s="22">
        <v>0</v>
      </c>
      <c r="C9" s="22">
        <v>0</v>
      </c>
      <c r="D9" s="22">
        <v>1</v>
      </c>
      <c r="E9" s="22">
        <v>0</v>
      </c>
      <c r="F9" s="22">
        <v>0</v>
      </c>
      <c r="G9" s="22">
        <v>1</v>
      </c>
      <c r="H9" s="22">
        <v>4</v>
      </c>
      <c r="I9" s="22">
        <v>11</v>
      </c>
      <c r="J9" s="22">
        <v>1</v>
      </c>
      <c r="K9" s="22">
        <v>7</v>
      </c>
      <c r="L9" s="22">
        <v>0</v>
      </c>
      <c r="M9" s="22">
        <v>0</v>
      </c>
      <c r="N9" s="22">
        <v>0</v>
      </c>
    </row>
    <row r="10" spans="1:14" x14ac:dyDescent="0.25">
      <c r="A10" s="8" t="s">
        <v>8</v>
      </c>
      <c r="B10" s="22">
        <v>1</v>
      </c>
      <c r="C10" s="22">
        <v>0</v>
      </c>
      <c r="D10" s="22">
        <v>6</v>
      </c>
      <c r="E10" s="22">
        <v>0</v>
      </c>
      <c r="F10" s="22">
        <v>1</v>
      </c>
      <c r="G10" s="22">
        <v>0</v>
      </c>
      <c r="H10" s="22">
        <v>0</v>
      </c>
      <c r="I10" s="22">
        <v>19</v>
      </c>
      <c r="J10" s="22">
        <v>3</v>
      </c>
      <c r="K10" s="22">
        <v>3</v>
      </c>
      <c r="L10" s="22">
        <v>2</v>
      </c>
      <c r="M10" s="22">
        <v>0</v>
      </c>
      <c r="N10" s="22">
        <v>0</v>
      </c>
    </row>
    <row r="11" spans="1:14" x14ac:dyDescent="0.25">
      <c r="A11" s="8" t="s">
        <v>9</v>
      </c>
      <c r="B11" s="22">
        <v>3</v>
      </c>
      <c r="C11" s="22">
        <v>0</v>
      </c>
      <c r="D11" s="22">
        <v>179</v>
      </c>
      <c r="E11" s="22">
        <v>1</v>
      </c>
      <c r="F11" s="22">
        <v>34</v>
      </c>
      <c r="G11" s="22">
        <v>97</v>
      </c>
      <c r="H11" s="22">
        <v>18</v>
      </c>
      <c r="I11" s="22">
        <v>132</v>
      </c>
      <c r="J11" s="22">
        <v>12</v>
      </c>
      <c r="K11" s="22">
        <v>51</v>
      </c>
      <c r="L11" s="22">
        <v>26</v>
      </c>
      <c r="M11" s="22">
        <v>0</v>
      </c>
      <c r="N11" s="22">
        <v>0</v>
      </c>
    </row>
    <row r="12" spans="1:14" x14ac:dyDescent="0.25">
      <c r="A12" s="8" t="s">
        <v>10</v>
      </c>
      <c r="B12" s="22">
        <v>0</v>
      </c>
      <c r="C12" s="22">
        <v>0</v>
      </c>
      <c r="D12" s="22">
        <v>14</v>
      </c>
      <c r="E12" s="22">
        <v>0</v>
      </c>
      <c r="F12" s="22">
        <v>1</v>
      </c>
      <c r="G12" s="22">
        <v>9</v>
      </c>
      <c r="H12" s="22">
        <v>3</v>
      </c>
      <c r="I12" s="22">
        <v>24</v>
      </c>
      <c r="J12" s="22">
        <v>2</v>
      </c>
      <c r="K12" s="22">
        <v>3</v>
      </c>
      <c r="L12" s="22">
        <v>2</v>
      </c>
      <c r="M12" s="22">
        <v>0</v>
      </c>
      <c r="N12" s="22">
        <v>0</v>
      </c>
    </row>
    <row r="13" spans="1:14" x14ac:dyDescent="0.25">
      <c r="A13" s="8" t="s">
        <v>11</v>
      </c>
      <c r="B13" s="22">
        <v>2</v>
      </c>
      <c r="C13" s="22">
        <v>0</v>
      </c>
      <c r="D13" s="22">
        <v>158</v>
      </c>
      <c r="E13" s="22">
        <v>1</v>
      </c>
      <c r="F13" s="22">
        <v>35</v>
      </c>
      <c r="G13" s="22">
        <v>91</v>
      </c>
      <c r="H13" s="22">
        <v>26</v>
      </c>
      <c r="I13" s="22">
        <v>120</v>
      </c>
      <c r="J13" s="22">
        <v>5</v>
      </c>
      <c r="K13" s="22">
        <v>18</v>
      </c>
      <c r="L13" s="22">
        <v>52</v>
      </c>
      <c r="M13" s="22">
        <v>0</v>
      </c>
      <c r="N13" s="22">
        <v>0</v>
      </c>
    </row>
    <row r="14" spans="1:14" x14ac:dyDescent="0.25">
      <c r="A14" s="8" t="s">
        <v>12</v>
      </c>
      <c r="B14" s="22">
        <v>0</v>
      </c>
      <c r="C14" s="22">
        <v>0</v>
      </c>
      <c r="D14" s="22">
        <v>54</v>
      </c>
      <c r="E14" s="22">
        <v>1</v>
      </c>
      <c r="F14" s="22">
        <v>10</v>
      </c>
      <c r="G14" s="22">
        <v>9</v>
      </c>
      <c r="H14" s="22">
        <v>0</v>
      </c>
      <c r="I14" s="22">
        <v>34</v>
      </c>
      <c r="J14" s="22">
        <v>2</v>
      </c>
      <c r="K14" s="22">
        <v>8</v>
      </c>
      <c r="L14" s="22">
        <v>1</v>
      </c>
      <c r="M14" s="22">
        <v>0</v>
      </c>
      <c r="N14" s="22">
        <v>0</v>
      </c>
    </row>
    <row r="15" spans="1:14" x14ac:dyDescent="0.25">
      <c r="A15" s="8" t="s">
        <v>13</v>
      </c>
      <c r="B15" s="22">
        <v>1</v>
      </c>
      <c r="C15" s="22">
        <v>0</v>
      </c>
      <c r="D15" s="22">
        <v>63</v>
      </c>
      <c r="E15" s="22">
        <v>1</v>
      </c>
      <c r="F15" s="22">
        <v>9</v>
      </c>
      <c r="G15" s="22">
        <v>59</v>
      </c>
      <c r="H15" s="22">
        <v>6</v>
      </c>
      <c r="I15" s="22">
        <v>58</v>
      </c>
      <c r="J15" s="22">
        <v>6</v>
      </c>
      <c r="K15" s="22">
        <v>12</v>
      </c>
      <c r="L15" s="22">
        <v>27</v>
      </c>
      <c r="M15" s="22">
        <v>0</v>
      </c>
      <c r="N15" s="22">
        <v>0</v>
      </c>
    </row>
    <row r="16" spans="1:14" x14ac:dyDescent="0.25">
      <c r="A16" s="13" t="s">
        <v>29</v>
      </c>
      <c r="B16" s="5">
        <f>SUM(B2:B15)</f>
        <v>17</v>
      </c>
      <c r="C16" s="5">
        <f t="shared" ref="C16:N16" si="0">SUM(C2:C15)</f>
        <v>0</v>
      </c>
      <c r="D16" s="5">
        <f t="shared" si="0"/>
        <v>872</v>
      </c>
      <c r="E16" s="5">
        <f t="shared" si="0"/>
        <v>11</v>
      </c>
      <c r="F16" s="5">
        <f t="shared" si="0"/>
        <v>152</v>
      </c>
      <c r="G16" s="5">
        <f t="shared" si="0"/>
        <v>556</v>
      </c>
      <c r="H16" s="5">
        <f t="shared" si="0"/>
        <v>91</v>
      </c>
      <c r="I16" s="5">
        <f t="shared" si="0"/>
        <v>791</v>
      </c>
      <c r="J16" s="5">
        <f t="shared" si="0"/>
        <v>47</v>
      </c>
      <c r="K16" s="5">
        <f t="shared" si="0"/>
        <v>143</v>
      </c>
      <c r="L16" s="5">
        <f t="shared" si="0"/>
        <v>180</v>
      </c>
      <c r="M16" s="5">
        <f t="shared" si="0"/>
        <v>0</v>
      </c>
      <c r="N16" s="5">
        <f t="shared" si="0"/>
        <v>0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LZtdL6g1543CWZtyhYEV2F7QlEtiSed+L0OAsSAdEixac1q0Wztgm5w/R4aUNSwtBQMnuxmo5Tq6a3aAj3zcBw==" saltValue="eqEGDpWUluzkSMHfmsIFm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zoomScaleNormal="100" zoomScalePageLayoutView="130" workbookViewId="0">
      <selection activeCell="A18" sqref="A18:A22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14</v>
      </c>
      <c r="B1" s="10" t="s">
        <v>16</v>
      </c>
      <c r="C1" s="11" t="s">
        <v>17</v>
      </c>
      <c r="D1" s="11" t="s">
        <v>18</v>
      </c>
      <c r="E1" s="11" t="s">
        <v>19</v>
      </c>
      <c r="F1" s="10" t="s">
        <v>20</v>
      </c>
      <c r="G1" s="11" t="s">
        <v>21</v>
      </c>
      <c r="H1" s="10" t="s">
        <v>22</v>
      </c>
      <c r="I1" s="11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</row>
    <row r="2" spans="1:14" x14ac:dyDescent="0.25">
      <c r="A2" s="8" t="s">
        <v>0</v>
      </c>
      <c r="B2" s="22">
        <v>0</v>
      </c>
      <c r="C2" s="22">
        <v>0</v>
      </c>
      <c r="D2" s="22">
        <v>3</v>
      </c>
      <c r="E2" s="22">
        <v>1</v>
      </c>
      <c r="F2" s="22">
        <v>0</v>
      </c>
      <c r="G2" s="22">
        <v>0</v>
      </c>
      <c r="H2" s="22">
        <v>1</v>
      </c>
      <c r="I2" s="22">
        <v>4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</row>
    <row r="3" spans="1:14" x14ac:dyDescent="0.25">
      <c r="A3" s="8" t="s">
        <v>1</v>
      </c>
      <c r="B3" s="22">
        <v>0</v>
      </c>
      <c r="C3" s="22">
        <v>0</v>
      </c>
      <c r="D3" s="22">
        <v>41</v>
      </c>
      <c r="E3" s="22">
        <v>0</v>
      </c>
      <c r="F3" s="22">
        <v>6</v>
      </c>
      <c r="G3" s="22">
        <v>13</v>
      </c>
      <c r="H3" s="22">
        <v>4</v>
      </c>
      <c r="I3" s="22">
        <v>48</v>
      </c>
      <c r="J3" s="22">
        <v>1</v>
      </c>
      <c r="K3" s="22">
        <v>10</v>
      </c>
      <c r="L3" s="22">
        <v>7</v>
      </c>
      <c r="M3" s="22">
        <v>0</v>
      </c>
      <c r="N3" s="22">
        <v>0</v>
      </c>
    </row>
    <row r="4" spans="1:14" x14ac:dyDescent="0.25">
      <c r="A4" s="8" t="s">
        <v>2</v>
      </c>
      <c r="B4" s="22">
        <v>5</v>
      </c>
      <c r="C4" s="22">
        <v>0</v>
      </c>
      <c r="D4" s="22">
        <v>254</v>
      </c>
      <c r="E4" s="22">
        <v>2</v>
      </c>
      <c r="F4" s="22">
        <v>28</v>
      </c>
      <c r="G4" s="22">
        <v>227</v>
      </c>
      <c r="H4" s="22">
        <v>25</v>
      </c>
      <c r="I4" s="22">
        <v>292</v>
      </c>
      <c r="J4" s="22">
        <v>9</v>
      </c>
      <c r="K4" s="22">
        <v>21</v>
      </c>
      <c r="L4" s="22">
        <v>49</v>
      </c>
      <c r="M4" s="22">
        <v>0</v>
      </c>
      <c r="N4" s="22">
        <v>1</v>
      </c>
    </row>
    <row r="5" spans="1:14" x14ac:dyDescent="0.25">
      <c r="A5" s="8" t="s">
        <v>3</v>
      </c>
      <c r="B5" s="22">
        <v>0</v>
      </c>
      <c r="C5" s="22">
        <v>0</v>
      </c>
      <c r="D5" s="22">
        <v>13</v>
      </c>
      <c r="E5" s="22">
        <v>0</v>
      </c>
      <c r="F5" s="22">
        <v>0</v>
      </c>
      <c r="G5" s="22">
        <v>0</v>
      </c>
      <c r="H5" s="22">
        <v>0</v>
      </c>
      <c r="I5" s="22">
        <v>29</v>
      </c>
      <c r="J5" s="22">
        <v>2</v>
      </c>
      <c r="K5" s="22">
        <v>2</v>
      </c>
      <c r="L5" s="22">
        <v>3</v>
      </c>
      <c r="M5" s="22">
        <v>0</v>
      </c>
      <c r="N5" s="22">
        <v>0</v>
      </c>
    </row>
    <row r="6" spans="1:14" x14ac:dyDescent="0.25">
      <c r="A6" s="8" t="s">
        <v>4</v>
      </c>
      <c r="B6" s="22">
        <v>0</v>
      </c>
      <c r="C6" s="22">
        <v>0</v>
      </c>
      <c r="D6" s="22">
        <v>14</v>
      </c>
      <c r="E6" s="22">
        <v>0</v>
      </c>
      <c r="F6" s="22">
        <v>9</v>
      </c>
      <c r="G6" s="22">
        <v>8</v>
      </c>
      <c r="H6" s="22">
        <v>3</v>
      </c>
      <c r="I6" s="22">
        <v>40</v>
      </c>
      <c r="J6" s="22">
        <v>0</v>
      </c>
      <c r="K6" s="22">
        <v>8</v>
      </c>
      <c r="L6" s="22">
        <v>3</v>
      </c>
      <c r="M6" s="22">
        <v>0</v>
      </c>
      <c r="N6" s="22">
        <v>0</v>
      </c>
    </row>
    <row r="7" spans="1:14" x14ac:dyDescent="0.25">
      <c r="A7" s="8" t="s">
        <v>5</v>
      </c>
      <c r="B7" s="22">
        <v>1</v>
      </c>
      <c r="C7" s="22">
        <v>0</v>
      </c>
      <c r="D7" s="22">
        <v>65</v>
      </c>
      <c r="E7" s="22">
        <v>0</v>
      </c>
      <c r="F7" s="22">
        <v>7</v>
      </c>
      <c r="G7" s="22">
        <v>32</v>
      </c>
      <c r="H7" s="22">
        <v>3</v>
      </c>
      <c r="I7" s="22">
        <v>59</v>
      </c>
      <c r="J7" s="22">
        <v>0</v>
      </c>
      <c r="K7" s="22">
        <v>2</v>
      </c>
      <c r="L7" s="22">
        <v>12</v>
      </c>
      <c r="M7" s="22">
        <v>0</v>
      </c>
      <c r="N7" s="22">
        <v>0</v>
      </c>
    </row>
    <row r="8" spans="1:14" x14ac:dyDescent="0.25">
      <c r="A8" s="8" t="s">
        <v>6</v>
      </c>
      <c r="B8" s="22">
        <v>0</v>
      </c>
      <c r="C8" s="22">
        <v>0</v>
      </c>
      <c r="D8" s="22">
        <v>7</v>
      </c>
      <c r="E8" s="22">
        <v>0</v>
      </c>
      <c r="F8" s="22">
        <v>2</v>
      </c>
      <c r="G8" s="22">
        <v>0</v>
      </c>
      <c r="H8" s="22">
        <v>1</v>
      </c>
      <c r="I8" s="22">
        <v>34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</row>
    <row r="9" spans="1:14" x14ac:dyDescent="0.25">
      <c r="A9" s="8" t="s">
        <v>7</v>
      </c>
      <c r="B9" s="22">
        <v>0</v>
      </c>
      <c r="C9" s="22">
        <v>0</v>
      </c>
      <c r="D9" s="22">
        <v>6</v>
      </c>
      <c r="E9" s="22">
        <v>1</v>
      </c>
      <c r="F9" s="22">
        <v>0</v>
      </c>
      <c r="G9" s="22">
        <v>0</v>
      </c>
      <c r="H9" s="22">
        <v>0</v>
      </c>
      <c r="I9" s="22">
        <v>24</v>
      </c>
      <c r="J9" s="22">
        <v>0</v>
      </c>
      <c r="K9" s="22">
        <v>9</v>
      </c>
      <c r="L9" s="22">
        <v>2</v>
      </c>
      <c r="M9" s="22">
        <v>0</v>
      </c>
      <c r="N9" s="22">
        <v>0</v>
      </c>
    </row>
    <row r="10" spans="1:14" x14ac:dyDescent="0.25">
      <c r="A10" s="8" t="s">
        <v>8</v>
      </c>
      <c r="B10" s="22">
        <v>0</v>
      </c>
      <c r="C10" s="22">
        <v>0</v>
      </c>
      <c r="D10" s="22">
        <v>10</v>
      </c>
      <c r="E10" s="22">
        <v>0</v>
      </c>
      <c r="F10" s="22">
        <v>0</v>
      </c>
      <c r="G10" s="22">
        <v>4</v>
      </c>
      <c r="H10" s="22">
        <v>0</v>
      </c>
      <c r="I10" s="22">
        <v>37</v>
      </c>
      <c r="J10" s="22">
        <v>1</v>
      </c>
      <c r="K10" s="22">
        <v>4</v>
      </c>
      <c r="L10" s="22">
        <v>2</v>
      </c>
      <c r="M10" s="22">
        <v>0</v>
      </c>
      <c r="N10" s="22">
        <v>0</v>
      </c>
    </row>
    <row r="11" spans="1:14" x14ac:dyDescent="0.25">
      <c r="A11" s="8" t="s">
        <v>9</v>
      </c>
      <c r="B11" s="22">
        <v>1</v>
      </c>
      <c r="C11" s="22">
        <v>0</v>
      </c>
      <c r="D11" s="22">
        <v>204</v>
      </c>
      <c r="E11" s="22">
        <v>1</v>
      </c>
      <c r="F11" s="22">
        <v>31</v>
      </c>
      <c r="G11" s="22">
        <v>76</v>
      </c>
      <c r="H11" s="22">
        <v>33</v>
      </c>
      <c r="I11" s="22">
        <v>141</v>
      </c>
      <c r="J11" s="22">
        <v>8</v>
      </c>
      <c r="K11" s="22">
        <v>45</v>
      </c>
      <c r="L11" s="22">
        <v>25</v>
      </c>
      <c r="M11" s="22">
        <v>0</v>
      </c>
      <c r="N11" s="22">
        <v>0</v>
      </c>
    </row>
    <row r="12" spans="1:14" x14ac:dyDescent="0.25">
      <c r="A12" s="8" t="s">
        <v>10</v>
      </c>
      <c r="B12" s="22">
        <v>0</v>
      </c>
      <c r="C12" s="22">
        <v>0</v>
      </c>
      <c r="D12" s="22">
        <v>18</v>
      </c>
      <c r="E12" s="22">
        <v>1</v>
      </c>
      <c r="F12" s="22">
        <v>3</v>
      </c>
      <c r="G12" s="22">
        <v>9</v>
      </c>
      <c r="H12" s="22">
        <v>0</v>
      </c>
      <c r="I12" s="22">
        <v>32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5">
      <c r="A13" s="8" t="s">
        <v>11</v>
      </c>
      <c r="B13" s="22">
        <v>1</v>
      </c>
      <c r="C13" s="22">
        <v>0</v>
      </c>
      <c r="D13" s="22">
        <v>191</v>
      </c>
      <c r="E13" s="22">
        <v>1</v>
      </c>
      <c r="F13" s="22">
        <v>25</v>
      </c>
      <c r="G13" s="22">
        <v>110</v>
      </c>
      <c r="H13" s="22">
        <v>19</v>
      </c>
      <c r="I13" s="22">
        <v>157</v>
      </c>
      <c r="J13" s="22">
        <v>9</v>
      </c>
      <c r="K13" s="22">
        <v>12</v>
      </c>
      <c r="L13" s="22">
        <v>48</v>
      </c>
      <c r="M13" s="22">
        <v>0</v>
      </c>
      <c r="N13" s="22">
        <v>0</v>
      </c>
    </row>
    <row r="14" spans="1:14" x14ac:dyDescent="0.25">
      <c r="A14" s="8" t="s">
        <v>12</v>
      </c>
      <c r="B14" s="22">
        <v>0</v>
      </c>
      <c r="C14" s="22">
        <v>0</v>
      </c>
      <c r="D14" s="22">
        <v>37</v>
      </c>
      <c r="E14" s="22">
        <v>0</v>
      </c>
      <c r="F14" s="22">
        <v>7</v>
      </c>
      <c r="G14" s="22">
        <v>15</v>
      </c>
      <c r="H14" s="22">
        <v>1</v>
      </c>
      <c r="I14" s="22">
        <v>62</v>
      </c>
      <c r="J14" s="22">
        <v>3</v>
      </c>
      <c r="K14" s="22">
        <v>9</v>
      </c>
      <c r="L14" s="22">
        <v>1</v>
      </c>
      <c r="M14" s="22">
        <v>0</v>
      </c>
      <c r="N14" s="22">
        <v>0</v>
      </c>
    </row>
    <row r="15" spans="1:14" x14ac:dyDescent="0.25">
      <c r="A15" s="8" t="s">
        <v>13</v>
      </c>
      <c r="B15" s="22">
        <v>0</v>
      </c>
      <c r="C15" s="22">
        <v>0</v>
      </c>
      <c r="D15" s="22">
        <v>79</v>
      </c>
      <c r="E15" s="22">
        <v>3</v>
      </c>
      <c r="F15" s="22">
        <v>16</v>
      </c>
      <c r="G15" s="22">
        <v>59</v>
      </c>
      <c r="H15" s="22">
        <v>15</v>
      </c>
      <c r="I15" s="22">
        <v>89</v>
      </c>
      <c r="J15" s="22">
        <v>1</v>
      </c>
      <c r="K15" s="22">
        <v>18</v>
      </c>
      <c r="L15" s="22">
        <v>19</v>
      </c>
      <c r="M15" s="22">
        <v>0</v>
      </c>
      <c r="N15" s="22">
        <v>0</v>
      </c>
    </row>
    <row r="16" spans="1:14" x14ac:dyDescent="0.25">
      <c r="A16" s="13" t="s">
        <v>29</v>
      </c>
      <c r="B16" s="5">
        <f>SUM(B2:B15)</f>
        <v>8</v>
      </c>
      <c r="C16" s="5">
        <f t="shared" ref="C16:N16" si="0">SUM(C2:C15)</f>
        <v>0</v>
      </c>
      <c r="D16" s="5">
        <f t="shared" si="0"/>
        <v>942</v>
      </c>
      <c r="E16" s="5">
        <f t="shared" si="0"/>
        <v>10</v>
      </c>
      <c r="F16" s="5">
        <f t="shared" si="0"/>
        <v>134</v>
      </c>
      <c r="G16" s="5">
        <f t="shared" si="0"/>
        <v>553</v>
      </c>
      <c r="H16" s="5">
        <f t="shared" si="0"/>
        <v>105</v>
      </c>
      <c r="I16" s="5">
        <f t="shared" si="0"/>
        <v>1048</v>
      </c>
      <c r="J16" s="5">
        <f t="shared" si="0"/>
        <v>35</v>
      </c>
      <c r="K16" s="5">
        <f t="shared" si="0"/>
        <v>141</v>
      </c>
      <c r="L16" s="5">
        <f t="shared" si="0"/>
        <v>171</v>
      </c>
      <c r="M16" s="5">
        <f t="shared" si="0"/>
        <v>0</v>
      </c>
      <c r="N16" s="5">
        <f t="shared" si="0"/>
        <v>1</v>
      </c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36" t="s">
        <v>44</v>
      </c>
      <c r="B18" s="4"/>
      <c r="C18" s="1"/>
      <c r="D18" s="1"/>
      <c r="E18" s="1"/>
      <c r="F18" s="1"/>
      <c r="G18" s="1"/>
    </row>
    <row r="19" spans="1:7" x14ac:dyDescent="0.25">
      <c r="A19" s="36" t="s">
        <v>45</v>
      </c>
      <c r="B19" s="5"/>
      <c r="C19" s="1"/>
      <c r="D19" s="1"/>
      <c r="E19" s="1"/>
      <c r="F19" s="1"/>
      <c r="G19" s="1"/>
    </row>
    <row r="20" spans="1:7" x14ac:dyDescent="0.2">
      <c r="A20" s="37" t="s">
        <v>46</v>
      </c>
      <c r="B20" s="7"/>
      <c r="C20" s="1"/>
      <c r="D20" s="1"/>
      <c r="E20" s="1"/>
      <c r="F20" s="1"/>
      <c r="G20" s="1"/>
    </row>
    <row r="21" spans="1:7" x14ac:dyDescent="0.2">
      <c r="A21" s="38" t="s">
        <v>47</v>
      </c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C48" s="1"/>
      <c r="D48" s="1"/>
      <c r="E48" s="1"/>
      <c r="F48" s="1"/>
      <c r="G48" s="1"/>
    </row>
    <row r="49" spans="1:7" x14ac:dyDescent="0.25">
      <c r="A49" s="8"/>
      <c r="C49" s="1"/>
      <c r="D49" s="1"/>
      <c r="E49" s="1"/>
      <c r="F49" s="1"/>
      <c r="G49" s="1"/>
    </row>
    <row r="50" spans="1:7" x14ac:dyDescent="0.25">
      <c r="A50" s="8"/>
      <c r="C50" s="1"/>
      <c r="D50" s="1"/>
      <c r="E50" s="1"/>
      <c r="F50" s="1"/>
      <c r="G50" s="1"/>
    </row>
    <row r="51" spans="1:7" x14ac:dyDescent="0.25">
      <c r="A51" s="8"/>
      <c r="C51" s="1"/>
      <c r="D51" s="1"/>
      <c r="E51" s="1"/>
      <c r="F51" s="1"/>
      <c r="G51" s="1"/>
    </row>
    <row r="52" spans="1:7" x14ac:dyDescent="0.25">
      <c r="A52" s="8"/>
      <c r="C52" s="1"/>
      <c r="D52" s="1"/>
      <c r="E52" s="1"/>
      <c r="F52" s="1"/>
      <c r="G52" s="1"/>
    </row>
    <row r="53" spans="1:7" x14ac:dyDescent="0.25">
      <c r="A53" s="8"/>
      <c r="C53" s="1"/>
      <c r="D53" s="1"/>
      <c r="E53" s="1"/>
      <c r="F53" s="1"/>
      <c r="G53" s="1"/>
    </row>
    <row r="54" spans="1:7" x14ac:dyDescent="0.25">
      <c r="A54" s="8"/>
      <c r="C54" s="1"/>
      <c r="D54" s="1"/>
      <c r="E54" s="1"/>
      <c r="F54" s="1"/>
      <c r="G54" s="1"/>
    </row>
    <row r="55" spans="1:7" x14ac:dyDescent="0.25">
      <c r="A55" s="8"/>
      <c r="C55" s="1"/>
      <c r="D55" s="1"/>
      <c r="E55" s="1"/>
      <c r="F55" s="1"/>
      <c r="G55" s="1"/>
    </row>
    <row r="56" spans="1:7" x14ac:dyDescent="0.25">
      <c r="A56" s="8"/>
      <c r="C56" s="1"/>
      <c r="D56" s="1"/>
      <c r="E56" s="1"/>
      <c r="F56" s="1"/>
      <c r="G56" s="1"/>
    </row>
    <row r="57" spans="1:7" x14ac:dyDescent="0.25">
      <c r="A57" s="8"/>
      <c r="C57" s="1"/>
      <c r="D57" s="1"/>
      <c r="E57" s="1"/>
      <c r="F57" s="1"/>
      <c r="G57" s="1"/>
    </row>
    <row r="58" spans="1:7" x14ac:dyDescent="0.25">
      <c r="A58" s="8"/>
      <c r="C58" s="1"/>
      <c r="D58" s="1"/>
      <c r="E58" s="1"/>
      <c r="F58" s="1"/>
      <c r="G58" s="1"/>
    </row>
    <row r="59" spans="1:7" x14ac:dyDescent="0.25">
      <c r="A59" s="8"/>
      <c r="C59" s="1"/>
      <c r="D59" s="1"/>
      <c r="E59" s="1"/>
      <c r="F59" s="1"/>
      <c r="G59" s="1"/>
    </row>
    <row r="60" spans="1:7" x14ac:dyDescent="0.25">
      <c r="A60" s="8"/>
      <c r="C60" s="1"/>
      <c r="D60" s="1"/>
      <c r="E60" s="1"/>
      <c r="F60" s="1"/>
      <c r="G60" s="1"/>
    </row>
    <row r="61" spans="1:7" x14ac:dyDescent="0.25">
      <c r="A61" s="8"/>
      <c r="C61" s="1"/>
      <c r="D61" s="1"/>
      <c r="E61" s="1"/>
      <c r="F61" s="1"/>
      <c r="G61" s="1"/>
    </row>
    <row r="62" spans="1:7" x14ac:dyDescent="0.25">
      <c r="A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T7LayBczKs0xaJg1zU/xGg3IayOhifwK9QZa+wNUshgGjl25eSDyDEn0WMLhQ7d37O38g1EFSPMim9pqeZL17A==" saltValue="L3KEiC8pe46iD9e7h3kgq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2021-06-16T03:02:17Z</dcterms:modified>
</cp:coreProperties>
</file>