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DS por RF e Corede - 2020/ODS por RF e Corede - 2020/Região Funcional 1- pronto/"/>
    </mc:Choice>
  </mc:AlternateContent>
  <xr:revisionPtr revIDLastSave="1" documentId="13_ncr:1_{932A7246-C904-4B80-83FE-985AAECB8DDF}" xr6:coauthVersionLast="47" xr6:coauthVersionMax="47" xr10:uidLastSave="{842D0443-2D74-4BE1-99AC-F4BA28D6B8EC}"/>
  <bookViews>
    <workbookView xWindow="20370" yWindow="-120" windowWidth="20640" windowHeight="11160" tabRatio="951" firstSheet="10" activeTab="18" xr2:uid="{00000000-000D-0000-FFFF-FFFF00000000}"/>
  </bookViews>
  <sheets>
    <sheet name="Alto Feliz" sheetId="1" r:id="rId1"/>
    <sheet name="Barão" sheetId="2" r:id="rId2"/>
    <sheet name="Bom Princípio" sheetId="3" r:id="rId3"/>
    <sheet name="Brochier" sheetId="4" r:id="rId4"/>
    <sheet name="Capela de Santana" sheetId="5" r:id="rId5"/>
    <sheet name="Feliz" sheetId="6" r:id="rId6"/>
    <sheet name="Harmonia" sheetId="7" r:id="rId7"/>
    <sheet name="Linha Nova" sheetId="8" r:id="rId8"/>
    <sheet name="Maratá" sheetId="9" r:id="rId9"/>
    <sheet name="Montenegro" sheetId="19" r:id="rId10"/>
    <sheet name="Pareci Novo" sheetId="10" r:id="rId11"/>
    <sheet name="Salvador do Sul" sheetId="11" r:id="rId12"/>
    <sheet name="São José do Hortêncio" sheetId="12" r:id="rId13"/>
    <sheet name="São José do Sul" sheetId="13" r:id="rId14"/>
    <sheet name="São Pedro da Serra" sheetId="14" r:id="rId15"/>
    <sheet name="São Sebastião do Caí" sheetId="15" r:id="rId16"/>
    <sheet name="São Vendelino" sheetId="16" r:id="rId17"/>
    <sheet name="Tupandi" sheetId="17" r:id="rId18"/>
    <sheet name="Vale Real" sheetId="18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3" l="1"/>
</calcChain>
</file>

<file path=xl/sharedStrings.xml><?xml version="1.0" encoding="utf-8"?>
<sst xmlns="http://schemas.openxmlformats.org/spreadsheetml/2006/main" count="1093" uniqueCount="130">
  <si>
    <t xml:space="preserve">Institucional </t>
  </si>
  <si>
    <t>Gastos com Pessoal</t>
  </si>
  <si>
    <t>Índice de Equilíbrio Fiscal</t>
  </si>
  <si>
    <t>Custeio da Máquina</t>
  </si>
  <si>
    <t>Participa de Consórcios</t>
  </si>
  <si>
    <t>Índice de Transparência de Governos Municipais</t>
  </si>
  <si>
    <t xml:space="preserve">Econômico </t>
  </si>
  <si>
    <t>PIB per capita</t>
  </si>
  <si>
    <t>Remuneração Média dos Trabalhadores Formais</t>
  </si>
  <si>
    <t>Evolução dos Estabelecimentos Empresariais</t>
  </si>
  <si>
    <t>Empresas Exportadoras do Município</t>
  </si>
  <si>
    <t>Índice de acesso à internet rápida</t>
  </si>
  <si>
    <t>Evolução dos Empregos Formais (%)</t>
  </si>
  <si>
    <t xml:space="preserve">Social </t>
  </si>
  <si>
    <t>Proporção de pessoas vivendo em extrema pobreza</t>
  </si>
  <si>
    <t>Mortalidade Infantil</t>
  </si>
  <si>
    <t>Nascidos Vivos com Baixo Peso</t>
  </si>
  <si>
    <t>Índice de aprendizado adequado até 5o ano - Matemática</t>
  </si>
  <si>
    <t>Índice de aprendizado adequado até 5o ano - Portugues</t>
  </si>
  <si>
    <t>Índice de aprendizado adequado até 9o ano - Matemática</t>
  </si>
  <si>
    <t>Índice de aprendizado adequado até 9o ano - Português</t>
  </si>
  <si>
    <t>Abandono Escolar - Anos Iniciais (1º ao 5º ano)</t>
  </si>
  <si>
    <t>Abandono Escolar - Anos Finais (6º ao 9º ano)</t>
  </si>
  <si>
    <t>Índice de mortes por abuso de álcool e outras drogas</t>
  </si>
  <si>
    <t>Taxa de Homicídios por 100 mil habitantes</t>
  </si>
  <si>
    <t>Taxa de homicídio de mulheres</t>
  </si>
  <si>
    <t>Taxa de óbitos maternos</t>
  </si>
  <si>
    <t xml:space="preserve">Meio Ambiente </t>
  </si>
  <si>
    <t>Participação em políticas de Conservação Ambiental</t>
  </si>
  <si>
    <t>Índice de perdas na distribuição de água urbana</t>
  </si>
  <si>
    <t>Taxa de cobertura de coleta de resíduos domiciliares urbanos</t>
  </si>
  <si>
    <t>Bloco das maiores variações</t>
  </si>
  <si>
    <t>1º.</t>
  </si>
  <si>
    <t>Social</t>
  </si>
  <si>
    <t>2º.</t>
  </si>
  <si>
    <t>Institucional</t>
  </si>
  <si>
    <t>3º.</t>
  </si>
  <si>
    <t>Econômico</t>
  </si>
  <si>
    <t>4º.</t>
  </si>
  <si>
    <t>Meio Ambiente</t>
  </si>
  <si>
    <t>Índice de Coleta de esgoto - urbano</t>
  </si>
  <si>
    <t>Maiores Evoluções</t>
  </si>
  <si>
    <t>Variações Negativas</t>
  </si>
  <si>
    <t>ODS</t>
  </si>
  <si>
    <t>--</t>
  </si>
  <si>
    <t>Receita Média dos Microempreendedores Individuais (MEI)</t>
  </si>
  <si>
    <t>Taxa de Mortalidade no Trânsito</t>
  </si>
  <si>
    <t>517,11 de evolução</t>
  </si>
  <si>
    <t>255,79 de evolução</t>
  </si>
  <si>
    <t>-439,81 de piora na avaliação</t>
  </si>
  <si>
    <t>153,39 de evolução</t>
  </si>
  <si>
    <t>278,28 de evolução</t>
  </si>
  <si>
    <t>66,34 de evolução</t>
  </si>
  <si>
    <t>50,08 de evolução</t>
  </si>
  <si>
    <t>62,86 de evolução</t>
  </si>
  <si>
    <t>158,32 de evolução</t>
  </si>
  <si>
    <t>-637,26 de piora na avaliação</t>
  </si>
  <si>
    <t>0,00 não houve evolução</t>
  </si>
  <si>
    <t>628,30 de evolução</t>
  </si>
  <si>
    <t>108,08 de evolução</t>
  </si>
  <si>
    <t>-242,71 de piora na avaliação</t>
  </si>
  <si>
    <t>-193,12 de piora na avaliação</t>
  </si>
  <si>
    <t>309,01 de evolução</t>
  </si>
  <si>
    <t>-17,89 de piora na avaliação</t>
  </si>
  <si>
    <t xml:space="preserve">-640,70 de piora na avaliação </t>
  </si>
  <si>
    <t>123,27 de evolução</t>
  </si>
  <si>
    <t>1.014,46 de evolução</t>
  </si>
  <si>
    <t>352,98 de evolução</t>
  </si>
  <si>
    <t>-4,04 de piora na avaliação</t>
  </si>
  <si>
    <t>18,71 de evolução</t>
  </si>
  <si>
    <t>-417,32 de piora na avaliação</t>
  </si>
  <si>
    <t>388,21 de evolução</t>
  </si>
  <si>
    <t>55,61 de evolução</t>
  </si>
  <si>
    <t>-1,397,22 de piora na avaliação</t>
  </si>
  <si>
    <t>-543,25 de piora na avaliação</t>
  </si>
  <si>
    <t>0,8%</t>
  </si>
  <si>
    <t>-368,02 de piora na avaliação</t>
  </si>
  <si>
    <t>-7,73 de piora na avaliação</t>
  </si>
  <si>
    <t>-321,68 de piora na avaliação</t>
  </si>
  <si>
    <t>-16,7</t>
  </si>
  <si>
    <t>-1.136,16 de piora na avaliação</t>
  </si>
  <si>
    <t>591,86 de evolução</t>
  </si>
  <si>
    <t>241,62 de evolução</t>
  </si>
  <si>
    <t>-4,3%</t>
  </si>
  <si>
    <t>685,28 de evolução</t>
  </si>
  <si>
    <t>185,92 evolução</t>
  </si>
  <si>
    <t>337,02 de evolução</t>
  </si>
  <si>
    <t>59,05 de evolução</t>
  </si>
  <si>
    <t>317,98 de evolução</t>
  </si>
  <si>
    <t>-126,92 de piora na avaliação</t>
  </si>
  <si>
    <t>-251,56 de piora na avaliação</t>
  </si>
  <si>
    <t>-83,74 de piora na avaliação</t>
  </si>
  <si>
    <t>-322,15 de piora na avaliação</t>
  </si>
  <si>
    <t>-15,27 de piora na avaliação</t>
  </si>
  <si>
    <t>-578,17 de piora na avaliação</t>
  </si>
  <si>
    <t>228,12 de evolução</t>
  </si>
  <si>
    <t>-307,03 de piora na avaliação</t>
  </si>
  <si>
    <t>23,48 de evolução</t>
  </si>
  <si>
    <t xml:space="preserve">-349,00 de piora na avaliação </t>
  </si>
  <si>
    <t xml:space="preserve">Receita Média dos Microempreendedores Individuais (MEI) </t>
  </si>
  <si>
    <t>3,90 de evolução</t>
  </si>
  <si>
    <t>66,58 de evolução</t>
  </si>
  <si>
    <t>-333,42 de piora na avaliação</t>
  </si>
  <si>
    <t>313,22 de evolução</t>
  </si>
  <si>
    <t>474,88 de evolução</t>
  </si>
  <si>
    <t>-306,06 de piora na avaliação</t>
  </si>
  <si>
    <t>-59,90 de piora na avaliação</t>
  </si>
  <si>
    <t>102,73 de evolução</t>
  </si>
  <si>
    <t>-17,0%</t>
  </si>
  <si>
    <t>-177,75 de piora na evolução</t>
  </si>
  <si>
    <t>136,58 de evolução</t>
  </si>
  <si>
    <t>34,80 de evolução</t>
  </si>
  <si>
    <t>-120,61 de piora na avaliação</t>
  </si>
  <si>
    <t>240,10 de evolução</t>
  </si>
  <si>
    <t>111,86 de evolução</t>
  </si>
  <si>
    <t>46,23 de evolução</t>
  </si>
  <si>
    <t>497,74 de evolução</t>
  </si>
  <si>
    <t>78,00 de evolução</t>
  </si>
  <si>
    <t>-402,27 de piora na avaliação</t>
  </si>
  <si>
    <t>-275,87 de piora na avaliação</t>
  </si>
  <si>
    <t>-130,71 de piora na avaliação</t>
  </si>
  <si>
    <t>-823,40 de piora na avaliação</t>
  </si>
  <si>
    <t>-140,47 de piora na avaliação</t>
  </si>
  <si>
    <t>-251,34 de piora na avaliação</t>
  </si>
  <si>
    <t>9,91 de evolução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</si>
  <si>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</si>
  <si>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</si>
  <si>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</si>
  <si>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</si>
  <si>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Mandala 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</si>
</sst>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0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0" fontId="0" fillId="0" borderId="0" xfId="0" quotePrefix="1" applyNumberForma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L46"/>
  <sheetViews>
    <sheetView topLeftCell="C1" zoomScaleNormal="100" workbookViewId="0">
      <selection activeCell="D25" sqref="D25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38" style="1" customWidth="1"/>
    <col min="13" max="16384" width="9.140625" style="1"/>
  </cols>
  <sheetData>
    <row r="1" spans="1:12" x14ac:dyDescent="0.25">
      <c r="A1" s="25" t="s">
        <v>0</v>
      </c>
      <c r="B1" s="25"/>
      <c r="C1" s="25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5"/>
      <c r="B2" s="25"/>
      <c r="C2" s="25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-2.5000000000000001E-2</v>
      </c>
      <c r="D3" s="3">
        <v>12</v>
      </c>
      <c r="E3" s="3">
        <v>4</v>
      </c>
      <c r="F3" s="3">
        <v>16</v>
      </c>
      <c r="G3" s="3">
        <v>8</v>
      </c>
      <c r="H3" s="3">
        <v>9</v>
      </c>
      <c r="I3" s="10">
        <v>1</v>
      </c>
      <c r="J3" s="4" t="s">
        <v>32</v>
      </c>
      <c r="K3" s="4" t="s">
        <v>33</v>
      </c>
      <c r="L3" s="4" t="s">
        <v>47</v>
      </c>
    </row>
    <row r="4" spans="1:12" x14ac:dyDescent="0.25">
      <c r="A4" s="4">
        <v>2</v>
      </c>
      <c r="B4" s="4" t="s">
        <v>2</v>
      </c>
      <c r="C4" s="7">
        <v>0.53300000000000003</v>
      </c>
      <c r="D4" s="5">
        <v>0.91649999999999998</v>
      </c>
      <c r="E4" s="5">
        <v>0.5958</v>
      </c>
      <c r="F4" s="5">
        <v>0.50760000000000005</v>
      </c>
      <c r="G4" s="5">
        <v>-0.60809999999999997</v>
      </c>
      <c r="H4" s="5">
        <v>-0.50229999999999997</v>
      </c>
      <c r="I4" s="11">
        <v>-0.31809999999999999</v>
      </c>
      <c r="J4" s="4" t="s">
        <v>34</v>
      </c>
      <c r="K4" s="4" t="s">
        <v>35</v>
      </c>
      <c r="L4" s="4" t="s">
        <v>48</v>
      </c>
    </row>
    <row r="5" spans="1:12" x14ac:dyDescent="0.25">
      <c r="A5" s="4">
        <v>3</v>
      </c>
      <c r="B5" s="4" t="s">
        <v>3</v>
      </c>
      <c r="C5" s="7">
        <v>0.13200000000000001</v>
      </c>
      <c r="J5" s="4" t="s">
        <v>36</v>
      </c>
      <c r="K5" s="4" t="s">
        <v>37</v>
      </c>
      <c r="L5" s="14" t="s">
        <v>49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39</v>
      </c>
      <c r="L6" s="4" t="s">
        <v>50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6.0999999999999999E-2</v>
      </c>
    </row>
    <row r="12" spans="1:12" ht="30" x14ac:dyDescent="0.25">
      <c r="A12" s="4">
        <v>7</v>
      </c>
      <c r="B12" s="4" t="s">
        <v>8</v>
      </c>
      <c r="C12" s="7">
        <v>1.7000000000000001E-2</v>
      </c>
    </row>
    <row r="13" spans="1:12" ht="30" x14ac:dyDescent="0.25">
      <c r="A13" s="4">
        <v>8</v>
      </c>
      <c r="B13" s="4" t="s">
        <v>9</v>
      </c>
      <c r="C13" s="7">
        <v>-0.88600000000000001</v>
      </c>
    </row>
    <row r="14" spans="1:12" ht="30" x14ac:dyDescent="0.25">
      <c r="A14" s="4">
        <v>9</v>
      </c>
      <c r="B14" s="4" t="s">
        <v>10</v>
      </c>
      <c r="C14" s="7">
        <v>-4.8000000000000001E-2</v>
      </c>
    </row>
    <row r="15" spans="1:12" x14ac:dyDescent="0.25">
      <c r="A15" s="4">
        <v>10</v>
      </c>
      <c r="B15" s="4" t="s">
        <v>11</v>
      </c>
      <c r="C15" s="14" t="s">
        <v>44</v>
      </c>
    </row>
    <row r="16" spans="1:12" x14ac:dyDescent="0.25">
      <c r="A16" s="4">
        <v>11</v>
      </c>
      <c r="B16" s="4" t="s">
        <v>12</v>
      </c>
      <c r="C16" s="7">
        <v>-0.33500000000000002</v>
      </c>
    </row>
    <row r="17" spans="1:3" ht="45" x14ac:dyDescent="0.25">
      <c r="A17" s="4">
        <v>12</v>
      </c>
      <c r="B17" s="4" t="s">
        <v>45</v>
      </c>
      <c r="C17" s="7">
        <v>9.0999999999999998E-2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0</v>
      </c>
    </row>
    <row r="23" spans="1:3" x14ac:dyDescent="0.25">
      <c r="A23" s="4">
        <v>15</v>
      </c>
      <c r="B23" s="4" t="s">
        <v>16</v>
      </c>
      <c r="C23" s="7">
        <v>1</v>
      </c>
    </row>
    <row r="24" spans="1:3" ht="30" x14ac:dyDescent="0.25">
      <c r="A24" s="4">
        <v>16</v>
      </c>
      <c r="B24" s="4" t="s">
        <v>17</v>
      </c>
      <c r="C24" s="7">
        <v>0.59599999999999997</v>
      </c>
    </row>
    <row r="25" spans="1:3" ht="30" x14ac:dyDescent="0.25">
      <c r="A25" s="4">
        <v>17</v>
      </c>
      <c r="B25" s="4" t="s">
        <v>18</v>
      </c>
      <c r="C25" s="7">
        <v>0.113</v>
      </c>
    </row>
    <row r="26" spans="1:3" ht="30" x14ac:dyDescent="0.25">
      <c r="A26" s="4">
        <v>18</v>
      </c>
      <c r="B26" s="4" t="s">
        <v>19</v>
      </c>
      <c r="C26" s="14" t="s">
        <v>44</v>
      </c>
    </row>
    <row r="27" spans="1:3" ht="30" x14ac:dyDescent="0.25">
      <c r="A27" s="4">
        <v>19</v>
      </c>
      <c r="B27" s="4" t="s">
        <v>20</v>
      </c>
      <c r="C27" s="14" t="s">
        <v>44</v>
      </c>
    </row>
    <row r="28" spans="1:3" ht="30" x14ac:dyDescent="0.25">
      <c r="A28" s="4">
        <v>20</v>
      </c>
      <c r="B28" s="4" t="s">
        <v>21</v>
      </c>
      <c r="C28" s="7">
        <v>0</v>
      </c>
    </row>
    <row r="29" spans="1:3" ht="30" x14ac:dyDescent="0.25">
      <c r="A29" s="4">
        <v>21</v>
      </c>
      <c r="B29" s="4" t="s">
        <v>22</v>
      </c>
      <c r="C29" s="7">
        <v>-0.41599999999999998</v>
      </c>
    </row>
    <row r="30" spans="1:3" ht="30" x14ac:dyDescent="0.25">
      <c r="A30" s="4">
        <v>22</v>
      </c>
      <c r="B30" s="4" t="s">
        <v>23</v>
      </c>
      <c r="C30" s="7">
        <v>0</v>
      </c>
    </row>
    <row r="31" spans="1:3" ht="30" x14ac:dyDescent="0.25">
      <c r="A31" s="4">
        <v>23</v>
      </c>
      <c r="B31" s="4" t="s">
        <v>24</v>
      </c>
      <c r="C31" s="7">
        <v>0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0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0.38300000000000001</v>
      </c>
    </row>
    <row r="40" spans="1:3" ht="30" x14ac:dyDescent="0.25">
      <c r="A40" s="4">
        <v>29</v>
      </c>
      <c r="B40" s="4" t="s">
        <v>30</v>
      </c>
      <c r="C40" s="13" t="s">
        <v>44</v>
      </c>
    </row>
    <row r="42" spans="1:3" x14ac:dyDescent="0.25">
      <c r="A42" s="27" t="s">
        <v>125</v>
      </c>
    </row>
    <row r="43" spans="1:3" x14ac:dyDescent="0.25">
      <c r="A43" s="27" t="s">
        <v>126</v>
      </c>
    </row>
    <row r="44" spans="1:3" x14ac:dyDescent="0.2">
      <c r="A44" s="28" t="s">
        <v>127</v>
      </c>
    </row>
    <row r="45" spans="1:3" x14ac:dyDescent="0.2">
      <c r="A45" s="28" t="s">
        <v>128</v>
      </c>
    </row>
    <row r="46" spans="1:3" x14ac:dyDescent="0.2">
      <c r="A46" s="29" t="s">
        <v>129</v>
      </c>
    </row>
  </sheetData>
  <sheetProtection algorithmName="SHA-512" hashValue="uvq1tMkyFKRWB3jkSkim3YP+JR5jtp68OxHsO10sdYqaKTEGJdoUA7RDRYzjrHjzK+k1PoBvajsxs057h9Akfg==" saltValue="lFA5zdeEzxgPPlnWMh705g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7" right="0.7" top="0.75" bottom="0.75" header="0.3" footer="0.3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40F6E-C7F6-4E78-B31A-70D7819C3094}">
  <sheetPr codeName="Planilha10"/>
  <dimension ref="A1:L46"/>
  <sheetViews>
    <sheetView topLeftCell="G1" zoomScale="80" zoomScaleNormal="80" workbookViewId="0">
      <selection activeCell="A42" sqref="A42:A46"/>
    </sheetView>
  </sheetViews>
  <sheetFormatPr defaultRowHeight="15" x14ac:dyDescent="0.25"/>
  <cols>
    <col min="1" max="1" width="9.140625" style="1"/>
    <col min="2" max="2" width="27.140625" style="1" customWidth="1"/>
    <col min="3" max="3" width="18.7109375" style="1" customWidth="1"/>
    <col min="4" max="9" width="12.7109375" style="1" customWidth="1"/>
    <col min="10" max="10" width="9.140625" style="1"/>
    <col min="11" max="11" width="15.28515625" style="1" customWidth="1"/>
    <col min="12" max="12" width="30.140625" style="1" customWidth="1"/>
    <col min="13" max="16384" width="9.140625" style="1"/>
  </cols>
  <sheetData>
    <row r="1" spans="1:12" x14ac:dyDescent="0.25">
      <c r="A1" s="25" t="s">
        <v>0</v>
      </c>
      <c r="B1" s="25"/>
      <c r="C1" s="25"/>
      <c r="D1" s="26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5"/>
      <c r="B2" s="25"/>
      <c r="C2" s="25"/>
      <c r="D2" s="26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13" t="s">
        <v>44</v>
      </c>
      <c r="D3" s="8">
        <v>5</v>
      </c>
      <c r="E3" s="3">
        <v>3</v>
      </c>
      <c r="F3" s="3">
        <v>6</v>
      </c>
      <c r="G3" s="3">
        <v>4</v>
      </c>
      <c r="H3" s="3">
        <v>8</v>
      </c>
      <c r="I3" s="3">
        <v>12</v>
      </c>
      <c r="J3" s="2" t="s">
        <v>32</v>
      </c>
      <c r="K3" s="4" t="s">
        <v>33</v>
      </c>
      <c r="L3" s="4" t="s">
        <v>84</v>
      </c>
    </row>
    <row r="4" spans="1:12" x14ac:dyDescent="0.25">
      <c r="A4" s="4">
        <v>2</v>
      </c>
      <c r="B4" s="4" t="s">
        <v>2</v>
      </c>
      <c r="C4" s="7">
        <v>0.60899999999999999</v>
      </c>
      <c r="D4" s="9">
        <v>1.5942000000000001</v>
      </c>
      <c r="E4" s="5">
        <v>0.83079999999999998</v>
      </c>
      <c r="F4" s="5">
        <v>0.6895</v>
      </c>
      <c r="G4" s="5">
        <v>-0.8508</v>
      </c>
      <c r="H4" s="5">
        <v>-0.2707</v>
      </c>
      <c r="I4" s="5">
        <v>0</v>
      </c>
      <c r="J4" s="6" t="s">
        <v>34</v>
      </c>
      <c r="K4" s="4" t="s">
        <v>37</v>
      </c>
      <c r="L4" s="4" t="s">
        <v>85</v>
      </c>
    </row>
    <row r="5" spans="1:12" ht="45" customHeight="1" x14ac:dyDescent="0.25">
      <c r="A5" s="4">
        <v>3</v>
      </c>
      <c r="B5" s="4" t="s">
        <v>3</v>
      </c>
      <c r="C5" s="7">
        <v>0.23400000000000001</v>
      </c>
      <c r="J5" s="4" t="s">
        <v>36</v>
      </c>
      <c r="K5" s="4" t="s">
        <v>35</v>
      </c>
      <c r="L5" s="4" t="s">
        <v>86</v>
      </c>
    </row>
    <row r="6" spans="1:12" ht="60" customHeight="1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39</v>
      </c>
      <c r="L6" s="4" t="s">
        <v>87</v>
      </c>
    </row>
    <row r="7" spans="1:12" ht="120" customHeight="1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  <c r="H8" s="2"/>
      <c r="I8" s="2"/>
    </row>
    <row r="9" spans="1:12" x14ac:dyDescent="0.25">
      <c r="A9" s="19"/>
      <c r="B9" s="20"/>
      <c r="C9" s="21"/>
      <c r="H9" s="2"/>
      <c r="I9" s="2"/>
    </row>
    <row r="10" spans="1:12" x14ac:dyDescent="0.25">
      <c r="A10" s="22"/>
      <c r="B10" s="23"/>
      <c r="C10" s="24"/>
      <c r="H10" s="2"/>
      <c r="I10" s="2"/>
    </row>
    <row r="11" spans="1:12" ht="30" customHeight="1" x14ac:dyDescent="0.25">
      <c r="A11" s="4">
        <v>6</v>
      </c>
      <c r="B11" s="4" t="s">
        <v>7</v>
      </c>
      <c r="C11" s="7">
        <v>2.8000000000000001E-2</v>
      </c>
      <c r="H11" s="2"/>
      <c r="I11" s="2"/>
    </row>
    <row r="12" spans="1:12" ht="105" customHeight="1" x14ac:dyDescent="0.25">
      <c r="A12" s="4">
        <v>7</v>
      </c>
      <c r="B12" s="4" t="s">
        <v>8</v>
      </c>
      <c r="C12" s="7">
        <v>-9.2999999999999999E-2</v>
      </c>
    </row>
    <row r="13" spans="1:12" ht="105" customHeight="1" x14ac:dyDescent="0.25">
      <c r="A13" s="4">
        <v>8</v>
      </c>
      <c r="B13" s="4" t="s">
        <v>9</v>
      </c>
      <c r="C13" s="7">
        <v>-0.28199999999999997</v>
      </c>
    </row>
    <row r="14" spans="1:12" ht="90" customHeight="1" x14ac:dyDescent="0.25">
      <c r="A14" s="4">
        <v>9</v>
      </c>
      <c r="B14" s="4" t="s">
        <v>10</v>
      </c>
      <c r="C14" s="7">
        <v>-5.1999999999999998E-2</v>
      </c>
    </row>
    <row r="15" spans="1:12" ht="75" customHeight="1" x14ac:dyDescent="0.25">
      <c r="A15" s="4">
        <v>10</v>
      </c>
      <c r="B15" s="4" t="s">
        <v>11</v>
      </c>
      <c r="C15" s="7">
        <v>9.9000000000000005E-2</v>
      </c>
    </row>
    <row r="16" spans="1:12" ht="90" customHeight="1" x14ac:dyDescent="0.25">
      <c r="A16" s="4">
        <v>11</v>
      </c>
      <c r="B16" s="4" t="s">
        <v>12</v>
      </c>
      <c r="C16" s="7">
        <v>0.56499999999999995</v>
      </c>
    </row>
    <row r="17" spans="1:3" ht="45" x14ac:dyDescent="0.25">
      <c r="A17" s="4">
        <v>12</v>
      </c>
      <c r="B17" s="4" t="s">
        <v>45</v>
      </c>
      <c r="C17" s="7">
        <v>0.2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ht="105" customHeight="1" x14ac:dyDescent="0.25">
      <c r="A20" s="22"/>
      <c r="B20" s="23"/>
      <c r="C20" s="24"/>
    </row>
    <row r="21" spans="1:3" ht="45" customHeight="1" x14ac:dyDescent="0.25">
      <c r="A21" s="4">
        <v>13</v>
      </c>
      <c r="B21" s="4" t="s">
        <v>14</v>
      </c>
      <c r="C21" s="7">
        <v>-0.12</v>
      </c>
    </row>
    <row r="22" spans="1:3" ht="75" customHeight="1" x14ac:dyDescent="0.25">
      <c r="A22" s="4">
        <v>14</v>
      </c>
      <c r="B22" s="4" t="s">
        <v>15</v>
      </c>
      <c r="C22" s="7">
        <v>0.81</v>
      </c>
    </row>
    <row r="23" spans="1:3" ht="135" customHeight="1" x14ac:dyDescent="0.25">
      <c r="A23" s="4">
        <v>15</v>
      </c>
      <c r="B23" s="4" t="s">
        <v>16</v>
      </c>
      <c r="C23" s="13" t="s">
        <v>83</v>
      </c>
    </row>
    <row r="24" spans="1:3" ht="135" customHeight="1" x14ac:dyDescent="0.25">
      <c r="A24" s="4">
        <v>16</v>
      </c>
      <c r="B24" s="4" t="s">
        <v>17</v>
      </c>
      <c r="C24" s="7">
        <v>-6.4000000000000001E-2</v>
      </c>
    </row>
    <row r="25" spans="1:3" ht="135" customHeight="1" x14ac:dyDescent="0.25">
      <c r="A25" s="4">
        <v>17</v>
      </c>
      <c r="B25" s="4" t="s">
        <v>18</v>
      </c>
      <c r="C25" s="7">
        <v>-0.21299999999999999</v>
      </c>
    </row>
    <row r="26" spans="1:3" ht="135" customHeight="1" x14ac:dyDescent="0.25">
      <c r="A26" s="4">
        <v>18</v>
      </c>
      <c r="B26" s="4" t="s">
        <v>19</v>
      </c>
      <c r="C26" s="7">
        <v>-0.152</v>
      </c>
    </row>
    <row r="27" spans="1:3" ht="90" customHeight="1" x14ac:dyDescent="0.25">
      <c r="A27" s="4">
        <v>19</v>
      </c>
      <c r="B27" s="4" t="s">
        <v>20</v>
      </c>
      <c r="C27" s="7">
        <v>-0.26300000000000001</v>
      </c>
    </row>
    <row r="28" spans="1:3" ht="90" customHeight="1" x14ac:dyDescent="0.25">
      <c r="A28" s="4">
        <v>20</v>
      </c>
      <c r="B28" s="4" t="s">
        <v>21</v>
      </c>
      <c r="C28" s="7">
        <v>-7.8E-2</v>
      </c>
    </row>
    <row r="29" spans="1:3" ht="135" customHeight="1" x14ac:dyDescent="0.25">
      <c r="A29" s="4">
        <v>21</v>
      </c>
      <c r="B29" s="4" t="s">
        <v>22</v>
      </c>
      <c r="C29" s="7">
        <v>-0.621</v>
      </c>
    </row>
    <row r="30" spans="1:3" ht="90" customHeight="1" x14ac:dyDescent="0.25">
      <c r="A30" s="4">
        <v>22</v>
      </c>
      <c r="B30" s="4" t="s">
        <v>23</v>
      </c>
      <c r="C30" s="7">
        <v>0.185</v>
      </c>
    </row>
    <row r="31" spans="1:3" ht="75" customHeight="1" x14ac:dyDescent="0.25">
      <c r="A31" s="4">
        <v>23</v>
      </c>
      <c r="B31" s="4" t="s">
        <v>24</v>
      </c>
      <c r="C31" s="7">
        <v>0.32700000000000001</v>
      </c>
    </row>
    <row r="32" spans="1:3" ht="60" customHeight="1" x14ac:dyDescent="0.25">
      <c r="A32" s="4">
        <v>24</v>
      </c>
      <c r="B32" s="4" t="s">
        <v>25</v>
      </c>
      <c r="C32" s="7">
        <v>1</v>
      </c>
    </row>
    <row r="33" spans="1:3" x14ac:dyDescent="0.25">
      <c r="A33" s="4">
        <v>25</v>
      </c>
      <c r="B33" s="4" t="s">
        <v>26</v>
      </c>
      <c r="C33" s="7">
        <v>0.59399999999999997</v>
      </c>
    </row>
    <row r="34" spans="1:3" ht="30" x14ac:dyDescent="0.25">
      <c r="A34" s="4">
        <v>26</v>
      </c>
      <c r="B34" s="4" t="s">
        <v>46</v>
      </c>
      <c r="C34" s="7">
        <v>0.35199999999999998</v>
      </c>
    </row>
    <row r="35" spans="1:3" x14ac:dyDescent="0.25">
      <c r="A35" s="16" t="s">
        <v>27</v>
      </c>
      <c r="B35" s="17"/>
      <c r="C35" s="18"/>
    </row>
    <row r="36" spans="1:3" ht="120" customHeight="1" x14ac:dyDescent="0.25">
      <c r="A36" s="19"/>
      <c r="B36" s="20"/>
      <c r="C36" s="21"/>
    </row>
    <row r="37" spans="1:3" ht="120" customHeight="1" x14ac:dyDescent="0.25">
      <c r="A37" s="22"/>
      <c r="B37" s="23"/>
      <c r="C37" s="24"/>
    </row>
    <row r="38" spans="1:3" ht="135" customHeight="1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0.14799999999999999</v>
      </c>
    </row>
    <row r="40" spans="1:3" ht="45" x14ac:dyDescent="0.25">
      <c r="A40" s="4">
        <v>29</v>
      </c>
      <c r="B40" s="4" t="s">
        <v>30</v>
      </c>
      <c r="C40" s="13" t="s">
        <v>44</v>
      </c>
    </row>
    <row r="42" spans="1:3" x14ac:dyDescent="0.25">
      <c r="A42" s="60" t="s">
        <v>125</v>
      </c>
    </row>
    <row r="43" spans="1:3" x14ac:dyDescent="0.25">
      <c r="A43" s="60" t="s">
        <v>126</v>
      </c>
    </row>
    <row r="44" spans="1:3" x14ac:dyDescent="0.2">
      <c r="A44" s="61" t="s">
        <v>127</v>
      </c>
    </row>
    <row r="45" spans="1:3" x14ac:dyDescent="0.2">
      <c r="A45" s="61" t="s">
        <v>128</v>
      </c>
    </row>
    <row r="46" spans="1:3" x14ac:dyDescent="0.2">
      <c r="A46" s="62" t="s">
        <v>129</v>
      </c>
    </row>
  </sheetData>
  <sheetProtection algorithmName="SHA-512" hashValue="LbXIHX+Vx/RMw1feKp0CGaQc1UgTRlr6Vqra5D2xVxBiTHt/R3e5VlycJixfHLGyG+VgEYFYK4bIPuOBD6z/Xw==" saltValue="x7Q4P1tkMQZmZWP026+GIQ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E272-3204-4C76-BC61-5898FC225339}">
  <sheetPr codeName="Planilha11"/>
  <dimension ref="A1:L46"/>
  <sheetViews>
    <sheetView topLeftCell="C1" zoomScaleNormal="100" workbookViewId="0">
      <selection activeCell="A42" sqref="A42:A46"/>
    </sheetView>
  </sheetViews>
  <sheetFormatPr defaultRowHeight="15" x14ac:dyDescent="0.25"/>
  <cols>
    <col min="1" max="1" width="9.140625" style="1"/>
    <col min="2" max="2" width="51.42578125" style="1" customWidth="1"/>
    <col min="3" max="3" width="20" style="1" customWidth="1"/>
    <col min="4" max="9" width="12.7109375" style="1" customWidth="1"/>
    <col min="10" max="10" width="10.140625" style="1" customWidth="1"/>
    <col min="11" max="11" width="16.140625" style="1" customWidth="1"/>
    <col min="12" max="12" width="40.28515625" style="1" customWidth="1"/>
    <col min="13" max="16384" width="9.140625" style="1"/>
  </cols>
  <sheetData>
    <row r="1" spans="1:12" x14ac:dyDescent="0.25">
      <c r="A1" s="3" t="s">
        <v>0</v>
      </c>
      <c r="B1" s="3"/>
      <c r="C1" s="3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3"/>
      <c r="B2" s="3"/>
      <c r="C2" s="3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4</v>
      </c>
      <c r="C3" s="7">
        <v>0</v>
      </c>
      <c r="D3" s="3">
        <v>1</v>
      </c>
      <c r="E3" s="3">
        <v>2</v>
      </c>
      <c r="F3" s="3">
        <v>10</v>
      </c>
      <c r="G3" s="3">
        <v>9</v>
      </c>
      <c r="H3" s="3">
        <v>6</v>
      </c>
      <c r="I3" s="3">
        <v>12</v>
      </c>
      <c r="J3" s="2" t="s">
        <v>32</v>
      </c>
      <c r="K3" s="4" t="s">
        <v>33</v>
      </c>
      <c r="L3" s="4" t="s">
        <v>88</v>
      </c>
    </row>
    <row r="4" spans="1:12" x14ac:dyDescent="0.25">
      <c r="A4" s="4">
        <v>2</v>
      </c>
      <c r="B4" s="4" t="s">
        <v>5</v>
      </c>
      <c r="C4" s="13" t="s">
        <v>44</v>
      </c>
      <c r="D4" s="5">
        <v>0.3463</v>
      </c>
      <c r="E4" s="5">
        <v>0.25469999999999998</v>
      </c>
      <c r="F4" s="5">
        <v>0.25209999999999999</v>
      </c>
      <c r="G4" s="5">
        <v>-0.98599999999999999</v>
      </c>
      <c r="H4" s="5">
        <v>-0.77880000000000005</v>
      </c>
      <c r="I4" s="5">
        <v>-0.62890000000000001</v>
      </c>
      <c r="J4" s="6" t="s">
        <v>34</v>
      </c>
      <c r="K4" s="4" t="s">
        <v>37</v>
      </c>
      <c r="L4" s="14" t="s">
        <v>89</v>
      </c>
    </row>
    <row r="5" spans="1:12" x14ac:dyDescent="0.25">
      <c r="A5" s="4">
        <v>3</v>
      </c>
      <c r="B5" s="4" t="s">
        <v>1</v>
      </c>
      <c r="C5" s="13" t="s">
        <v>44</v>
      </c>
      <c r="J5" s="4" t="s">
        <v>36</v>
      </c>
      <c r="K5" s="4" t="s">
        <v>35</v>
      </c>
      <c r="L5" s="4" t="s">
        <v>57</v>
      </c>
    </row>
    <row r="6" spans="1:12" ht="52.5" customHeight="1" x14ac:dyDescent="0.25">
      <c r="A6" s="4">
        <v>4</v>
      </c>
      <c r="B6" s="4" t="s">
        <v>2</v>
      </c>
      <c r="C6" s="13" t="s">
        <v>44</v>
      </c>
      <c r="J6" s="4" t="s">
        <v>38</v>
      </c>
      <c r="K6" s="4" t="s">
        <v>39</v>
      </c>
      <c r="L6" s="14" t="s">
        <v>90</v>
      </c>
    </row>
    <row r="7" spans="1:12" x14ac:dyDescent="0.25">
      <c r="A7" s="4">
        <v>5</v>
      </c>
      <c r="B7" s="4" t="s">
        <v>3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3.0000000000000001E-3</v>
      </c>
    </row>
    <row r="12" spans="1:12" x14ac:dyDescent="0.25">
      <c r="A12" s="4">
        <v>7</v>
      </c>
      <c r="B12" s="4" t="s">
        <v>8</v>
      </c>
      <c r="C12" s="7">
        <v>3.5000000000000003E-2</v>
      </c>
    </row>
    <row r="13" spans="1:12" x14ac:dyDescent="0.25">
      <c r="A13" s="4">
        <v>8</v>
      </c>
      <c r="B13" s="4" t="s">
        <v>9</v>
      </c>
      <c r="C13" s="7">
        <v>0.40100000000000002</v>
      </c>
    </row>
    <row r="14" spans="1:12" x14ac:dyDescent="0.25">
      <c r="A14" s="4">
        <v>9</v>
      </c>
      <c r="B14" s="4" t="s">
        <v>10</v>
      </c>
      <c r="C14" s="7">
        <v>-0.35699999999999998</v>
      </c>
    </row>
    <row r="15" spans="1:12" x14ac:dyDescent="0.25">
      <c r="A15" s="4">
        <v>10</v>
      </c>
      <c r="B15" s="4" t="s">
        <v>11</v>
      </c>
      <c r="C15" s="7">
        <v>0.17799999999999999</v>
      </c>
    </row>
    <row r="16" spans="1:12" x14ac:dyDescent="0.25">
      <c r="A16" s="4">
        <v>11</v>
      </c>
      <c r="B16" s="4" t="s">
        <v>12</v>
      </c>
      <c r="C16" s="7">
        <v>-0.57499999999999996</v>
      </c>
    </row>
    <row r="17" spans="1:3" ht="30" x14ac:dyDescent="0.25">
      <c r="A17" s="4">
        <v>12</v>
      </c>
      <c r="B17" s="4" t="s">
        <v>45</v>
      </c>
      <c r="C17" s="7">
        <v>-3.0000000000000001E-3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x14ac:dyDescent="0.25">
      <c r="A21" s="4">
        <v>13</v>
      </c>
      <c r="B21" s="4" t="s">
        <v>14</v>
      </c>
      <c r="C21" s="7">
        <v>-0.15</v>
      </c>
    </row>
    <row r="22" spans="1:3" x14ac:dyDescent="0.25">
      <c r="A22" s="4">
        <v>14</v>
      </c>
      <c r="B22" s="4" t="s">
        <v>15</v>
      </c>
      <c r="C22" s="7">
        <v>0</v>
      </c>
    </row>
    <row r="23" spans="1:3" x14ac:dyDescent="0.25">
      <c r="A23" s="4">
        <v>15</v>
      </c>
      <c r="B23" s="4" t="s">
        <v>16</v>
      </c>
      <c r="C23" s="7">
        <v>0.40500000000000003</v>
      </c>
    </row>
    <row r="24" spans="1:3" ht="30" x14ac:dyDescent="0.25">
      <c r="A24" s="4">
        <v>16</v>
      </c>
      <c r="B24" s="4" t="s">
        <v>17</v>
      </c>
      <c r="C24" s="7">
        <v>0.35599999999999998</v>
      </c>
    </row>
    <row r="25" spans="1:3" x14ac:dyDescent="0.25">
      <c r="A25" s="4">
        <v>17</v>
      </c>
      <c r="B25" s="4" t="s">
        <v>18</v>
      </c>
      <c r="C25" s="7">
        <v>-0.379</v>
      </c>
    </row>
    <row r="26" spans="1:3" ht="30" x14ac:dyDescent="0.25">
      <c r="A26" s="4">
        <v>18</v>
      </c>
      <c r="B26" s="4" t="s">
        <v>19</v>
      </c>
      <c r="C26" s="7">
        <v>-0.30199999999999999</v>
      </c>
    </row>
    <row r="27" spans="1:3" x14ac:dyDescent="0.25">
      <c r="A27" s="4">
        <v>19</v>
      </c>
      <c r="B27" s="4" t="s">
        <v>20</v>
      </c>
      <c r="C27" s="7">
        <v>0.32</v>
      </c>
    </row>
    <row r="28" spans="1:3" x14ac:dyDescent="0.25">
      <c r="A28" s="4">
        <v>20</v>
      </c>
      <c r="B28" s="4" t="s">
        <v>21</v>
      </c>
      <c r="C28" s="7">
        <v>0.92600000000000005</v>
      </c>
    </row>
    <row r="29" spans="1:3" x14ac:dyDescent="0.25">
      <c r="A29" s="4">
        <v>21</v>
      </c>
      <c r="B29" s="4" t="s">
        <v>22</v>
      </c>
      <c r="C29" s="7">
        <v>-0.83399999999999996</v>
      </c>
    </row>
    <row r="30" spans="1:3" x14ac:dyDescent="0.25">
      <c r="A30" s="4">
        <v>22</v>
      </c>
      <c r="B30" s="4" t="s">
        <v>23</v>
      </c>
      <c r="C30" s="7">
        <v>0</v>
      </c>
    </row>
    <row r="31" spans="1:3" x14ac:dyDescent="0.25">
      <c r="A31" s="4">
        <v>23</v>
      </c>
      <c r="B31" s="4" t="s">
        <v>24</v>
      </c>
      <c r="C31" s="7">
        <v>0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0.45300000000000001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x14ac:dyDescent="0.25">
      <c r="A38" s="4">
        <v>27</v>
      </c>
      <c r="B38" s="4" t="s">
        <v>28</v>
      </c>
      <c r="C38" s="7">
        <v>0</v>
      </c>
    </row>
    <row r="39" spans="1:3" x14ac:dyDescent="0.25">
      <c r="A39" s="4">
        <v>28</v>
      </c>
      <c r="B39" s="4" t="s">
        <v>29</v>
      </c>
      <c r="C39" s="7">
        <v>-0.629</v>
      </c>
    </row>
    <row r="40" spans="1:3" ht="30" x14ac:dyDescent="0.25">
      <c r="A40" s="4">
        <v>29</v>
      </c>
      <c r="B40" s="4" t="s">
        <v>30</v>
      </c>
      <c r="C40" s="14" t="s">
        <v>44</v>
      </c>
    </row>
    <row r="42" spans="1:3" x14ac:dyDescent="0.25">
      <c r="A42" s="57" t="s">
        <v>125</v>
      </c>
    </row>
    <row r="43" spans="1:3" x14ac:dyDescent="0.25">
      <c r="A43" s="57" t="s">
        <v>126</v>
      </c>
    </row>
    <row r="44" spans="1:3" x14ac:dyDescent="0.2">
      <c r="A44" s="58" t="s">
        <v>127</v>
      </c>
    </row>
    <row r="45" spans="1:3" x14ac:dyDescent="0.2">
      <c r="A45" s="58" t="s">
        <v>128</v>
      </c>
    </row>
    <row r="46" spans="1:3" x14ac:dyDescent="0.2">
      <c r="A46" s="59" t="s">
        <v>129</v>
      </c>
    </row>
  </sheetData>
  <sheetProtection algorithmName="SHA-512" hashValue="hDFaTXp/QxTSjE8SeCuHGLh6NR6hLVJedTfiuG6G6txBJ99WVnKqXujOljRya4hH/uZHRSZvmnwwD1KZCEMiKw==" saltValue="LAQV/NuXT6Rs5ZA+SDV3yQ==" spinCount="100000" sheet="1" objects="1" scenarios="1"/>
  <mergeCells count="8">
    <mergeCell ref="A18:C20"/>
    <mergeCell ref="A35:C37"/>
    <mergeCell ref="D1:F1"/>
    <mergeCell ref="G1:I1"/>
    <mergeCell ref="J1:L2"/>
    <mergeCell ref="D2:F2"/>
    <mergeCell ref="G2:I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6F71-2235-4CE5-8122-9D9745F8D810}">
  <sheetPr codeName="Planilha12"/>
  <dimension ref="A1:L46"/>
  <sheetViews>
    <sheetView topLeftCell="B1" zoomScaleNormal="100" workbookViewId="0">
      <selection activeCell="A42" sqref="A42:A46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35.4257812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0.35</v>
      </c>
      <c r="D3" s="3">
        <v>11</v>
      </c>
      <c r="E3" s="3">
        <v>10</v>
      </c>
      <c r="F3" s="3">
        <v>1</v>
      </c>
      <c r="G3" s="3">
        <v>12</v>
      </c>
      <c r="H3" s="3">
        <v>4</v>
      </c>
      <c r="I3" s="10">
        <v>3</v>
      </c>
      <c r="J3" s="4" t="s">
        <v>32</v>
      </c>
      <c r="K3" s="4" t="s">
        <v>39</v>
      </c>
      <c r="L3" s="14" t="s">
        <v>91</v>
      </c>
    </row>
    <row r="4" spans="1:12" x14ac:dyDescent="0.25">
      <c r="A4" s="4">
        <v>2</v>
      </c>
      <c r="B4" s="4" t="s">
        <v>2</v>
      </c>
      <c r="C4" s="7">
        <v>-0.38900000000000001</v>
      </c>
      <c r="D4" s="5">
        <v>0.1462</v>
      </c>
      <c r="E4" s="5">
        <v>8.4900000000000003E-2</v>
      </c>
      <c r="F4" s="5">
        <v>1.14E-2</v>
      </c>
      <c r="G4" s="5">
        <v>-0.59799999999999998</v>
      </c>
      <c r="H4" s="5">
        <v>-0.51270000000000004</v>
      </c>
      <c r="I4" s="11">
        <v>-0.44469999999999998</v>
      </c>
      <c r="J4" s="4" t="s">
        <v>34</v>
      </c>
      <c r="K4" s="4" t="s">
        <v>37</v>
      </c>
      <c r="L4" s="14" t="s">
        <v>92</v>
      </c>
    </row>
    <row r="5" spans="1:12" x14ac:dyDescent="0.25">
      <c r="A5" s="4">
        <v>3</v>
      </c>
      <c r="B5" s="4" t="s">
        <v>3</v>
      </c>
      <c r="C5" s="7">
        <v>0</v>
      </c>
      <c r="J5" s="4" t="s">
        <v>36</v>
      </c>
      <c r="K5" s="4" t="s">
        <v>35</v>
      </c>
      <c r="L5" s="14" t="s">
        <v>93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33</v>
      </c>
      <c r="L6" s="14" t="s">
        <v>94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-0.114</v>
      </c>
    </row>
    <row r="12" spans="1:12" ht="30" x14ac:dyDescent="0.25">
      <c r="A12" s="4">
        <v>7</v>
      </c>
      <c r="B12" s="4" t="s">
        <v>8</v>
      </c>
      <c r="C12" s="7">
        <v>1.0999999999999999E-2</v>
      </c>
    </row>
    <row r="13" spans="1:12" ht="30" x14ac:dyDescent="0.25">
      <c r="A13" s="4">
        <v>8</v>
      </c>
      <c r="B13" s="4" t="s">
        <v>9</v>
      </c>
      <c r="C13" s="7">
        <v>-0.66700000000000004</v>
      </c>
    </row>
    <row r="14" spans="1:12" ht="30" x14ac:dyDescent="0.25">
      <c r="A14" s="4">
        <v>9</v>
      </c>
      <c r="B14" s="4" t="s">
        <v>10</v>
      </c>
      <c r="C14" s="7">
        <v>-7.0999999999999994E-2</v>
      </c>
    </row>
    <row r="15" spans="1:12" x14ac:dyDescent="0.25">
      <c r="A15" s="4">
        <v>10</v>
      </c>
      <c r="B15" s="4" t="s">
        <v>11</v>
      </c>
      <c r="C15" s="7">
        <v>0.111</v>
      </c>
    </row>
    <row r="16" spans="1:12" x14ac:dyDescent="0.25">
      <c r="A16" s="4">
        <v>11</v>
      </c>
      <c r="B16" s="4" t="s">
        <v>12</v>
      </c>
      <c r="C16" s="7">
        <v>-0.161</v>
      </c>
    </row>
    <row r="17" spans="1:3" ht="45" x14ac:dyDescent="0.25">
      <c r="A17" s="4">
        <v>12</v>
      </c>
      <c r="B17" s="4" t="s">
        <v>45</v>
      </c>
      <c r="C17" s="7">
        <v>8.5000000000000006E-2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-0.371</v>
      </c>
    </row>
    <row r="23" spans="1:3" x14ac:dyDescent="0.25">
      <c r="A23" s="4">
        <v>15</v>
      </c>
      <c r="B23" s="4" t="s">
        <v>16</v>
      </c>
      <c r="C23" s="7">
        <v>-0.14000000000000001</v>
      </c>
    </row>
    <row r="24" spans="1:3" ht="30" x14ac:dyDescent="0.25">
      <c r="A24" s="4">
        <v>16</v>
      </c>
      <c r="B24" s="4" t="s">
        <v>17</v>
      </c>
      <c r="C24" s="7">
        <v>-0.14699999999999999</v>
      </c>
    </row>
    <row r="25" spans="1:3" ht="30" x14ac:dyDescent="0.25">
      <c r="A25" s="4">
        <v>17</v>
      </c>
      <c r="B25" s="4" t="s">
        <v>18</v>
      </c>
      <c r="C25" s="7">
        <v>-0.22600000000000001</v>
      </c>
    </row>
    <row r="26" spans="1:3" ht="30" x14ac:dyDescent="0.25">
      <c r="A26" s="4">
        <v>18</v>
      </c>
      <c r="B26" s="4" t="s">
        <v>19</v>
      </c>
      <c r="C26" s="7">
        <v>-0.14000000000000001</v>
      </c>
    </row>
    <row r="27" spans="1:3" ht="30" x14ac:dyDescent="0.25">
      <c r="A27" s="4">
        <v>19</v>
      </c>
      <c r="B27" s="4" t="s">
        <v>20</v>
      </c>
      <c r="C27" s="7">
        <v>0</v>
      </c>
    </row>
    <row r="28" spans="1:3" ht="30" x14ac:dyDescent="0.25">
      <c r="A28" s="4">
        <v>20</v>
      </c>
      <c r="B28" s="4" t="s">
        <v>21</v>
      </c>
      <c r="C28" s="7">
        <v>0</v>
      </c>
    </row>
    <row r="29" spans="1:3" ht="30" x14ac:dyDescent="0.25">
      <c r="A29" s="4">
        <v>21</v>
      </c>
      <c r="B29" s="4" t="s">
        <v>22</v>
      </c>
      <c r="C29" s="7">
        <v>-0.54100000000000004</v>
      </c>
    </row>
    <row r="30" spans="1:3" ht="30" x14ac:dyDescent="0.25">
      <c r="A30" s="4">
        <v>22</v>
      </c>
      <c r="B30" s="4" t="s">
        <v>23</v>
      </c>
      <c r="C30" s="7">
        <v>0</v>
      </c>
    </row>
    <row r="31" spans="1:3" ht="30" x14ac:dyDescent="0.25">
      <c r="A31" s="4">
        <v>23</v>
      </c>
      <c r="B31" s="4" t="s">
        <v>24</v>
      </c>
      <c r="C31" s="7">
        <v>0.35599999999999998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-0.23499999999999999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-0.20899999999999999</v>
      </c>
    </row>
    <row r="40" spans="1:3" ht="30" x14ac:dyDescent="0.25">
      <c r="A40" s="4">
        <v>29</v>
      </c>
      <c r="B40" s="4" t="s">
        <v>30</v>
      </c>
      <c r="C40" s="14" t="s">
        <v>44</v>
      </c>
    </row>
    <row r="42" spans="1:3" x14ac:dyDescent="0.25">
      <c r="A42" s="54" t="s">
        <v>125</v>
      </c>
    </row>
    <row r="43" spans="1:3" x14ac:dyDescent="0.25">
      <c r="A43" s="54" t="s">
        <v>126</v>
      </c>
    </row>
    <row r="44" spans="1:3" x14ac:dyDescent="0.2">
      <c r="A44" s="55" t="s">
        <v>127</v>
      </c>
    </row>
    <row r="45" spans="1:3" x14ac:dyDescent="0.2">
      <c r="A45" s="55" t="s">
        <v>128</v>
      </c>
    </row>
    <row r="46" spans="1:3" x14ac:dyDescent="0.2">
      <c r="A46" s="56" t="s">
        <v>129</v>
      </c>
    </row>
  </sheetData>
  <sheetProtection algorithmName="SHA-512" hashValue="ZFrVHNCFxT035yIgIsPYu/l3VnCVjyHGhi0Kh+Tyq1mDOcHQVLeDEuqMoh7Td54qDkKZK5EqRWLiccLhjrvT6A==" saltValue="QjAqJe9yeoWksVgsqVEtdg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824B-E9CD-4548-B415-B0B2F4E2C306}">
  <sheetPr codeName="Planilha13"/>
  <dimension ref="A1:L46"/>
  <sheetViews>
    <sheetView topLeftCell="C1" zoomScaleNormal="100" workbookViewId="0">
      <selection activeCell="A42" sqref="A42:A46"/>
    </sheetView>
  </sheetViews>
  <sheetFormatPr defaultRowHeight="15" x14ac:dyDescent="0.25"/>
  <cols>
    <col min="1" max="1" width="9.140625" style="1"/>
    <col min="2" max="2" width="52.42578125" style="1" customWidth="1"/>
    <col min="3" max="3" width="20" style="1" customWidth="1"/>
    <col min="4" max="9" width="12.7109375" style="1" customWidth="1"/>
    <col min="10" max="11" width="16.140625" style="1" customWidth="1"/>
    <col min="12" max="12" width="27.8554687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0</v>
      </c>
      <c r="D3" s="3">
        <v>10</v>
      </c>
      <c r="E3" s="3">
        <v>6</v>
      </c>
      <c r="F3" s="3">
        <v>12</v>
      </c>
      <c r="G3" s="3">
        <v>1</v>
      </c>
      <c r="H3" s="3">
        <v>4</v>
      </c>
      <c r="I3" s="10">
        <v>8</v>
      </c>
      <c r="J3" s="4" t="s">
        <v>32</v>
      </c>
      <c r="K3" s="4" t="s">
        <v>35</v>
      </c>
      <c r="L3" s="4" t="s">
        <v>95</v>
      </c>
    </row>
    <row r="4" spans="1:12" x14ac:dyDescent="0.25">
      <c r="A4" s="4">
        <v>2</v>
      </c>
      <c r="B4" s="4" t="s">
        <v>2</v>
      </c>
      <c r="C4" s="7">
        <v>0.53800000000000003</v>
      </c>
      <c r="D4" s="5">
        <v>9.7199999999999995E-2</v>
      </c>
      <c r="E4" s="5">
        <v>5.8700000000000002E-2</v>
      </c>
      <c r="F4" s="5">
        <v>5.8700000000000002E-2</v>
      </c>
      <c r="G4" s="5">
        <v>-0.27489999999999998</v>
      </c>
      <c r="H4" s="5">
        <v>-0.18740000000000001</v>
      </c>
      <c r="I4" s="11">
        <v>-9.01E-2</v>
      </c>
      <c r="J4" s="4" t="s">
        <v>34</v>
      </c>
      <c r="K4" s="4" t="s">
        <v>33</v>
      </c>
      <c r="L4" s="14" t="s">
        <v>96</v>
      </c>
    </row>
    <row r="5" spans="1:12" x14ac:dyDescent="0.25">
      <c r="A5" s="4">
        <v>3</v>
      </c>
      <c r="B5" s="4" t="s">
        <v>3</v>
      </c>
      <c r="C5" s="7">
        <v>3.2000000000000001E-2</v>
      </c>
      <c r="J5" s="4" t="s">
        <v>36</v>
      </c>
      <c r="K5" s="4" t="s">
        <v>39</v>
      </c>
      <c r="L5" s="4" t="s">
        <v>97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37</v>
      </c>
      <c r="L6" s="14" t="s">
        <v>98</v>
      </c>
    </row>
    <row r="7" spans="1:12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-0.10299999999999999</v>
      </c>
    </row>
    <row r="12" spans="1:12" x14ac:dyDescent="0.25">
      <c r="A12" s="4">
        <v>7</v>
      </c>
      <c r="B12" s="4" t="s">
        <v>8</v>
      </c>
      <c r="C12" s="7">
        <v>6.6000000000000003E-2</v>
      </c>
    </row>
    <row r="13" spans="1:12" x14ac:dyDescent="0.25">
      <c r="A13" s="4">
        <v>8</v>
      </c>
      <c r="B13" s="4" t="s">
        <v>9</v>
      </c>
      <c r="C13" s="7">
        <v>-1</v>
      </c>
    </row>
    <row r="14" spans="1:12" x14ac:dyDescent="0.25">
      <c r="A14" s="4">
        <v>9</v>
      </c>
      <c r="B14" s="4" t="s">
        <v>10</v>
      </c>
      <c r="C14" s="7">
        <v>-2.4E-2</v>
      </c>
    </row>
    <row r="15" spans="1:12" x14ac:dyDescent="0.25">
      <c r="A15" s="4">
        <v>10</v>
      </c>
      <c r="B15" s="4" t="s">
        <v>11</v>
      </c>
      <c r="C15" s="14" t="s">
        <v>44</v>
      </c>
    </row>
    <row r="16" spans="1:12" x14ac:dyDescent="0.25">
      <c r="A16" s="4">
        <v>11</v>
      </c>
      <c r="B16" s="4" t="s">
        <v>12</v>
      </c>
      <c r="C16" s="7">
        <v>9.0999999999999998E-2</v>
      </c>
    </row>
    <row r="17" spans="1:3" ht="30" x14ac:dyDescent="0.25">
      <c r="A17" s="4">
        <v>12</v>
      </c>
      <c r="B17" s="4" t="s">
        <v>45</v>
      </c>
      <c r="C17" s="7">
        <v>9.7000000000000003E-2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0</v>
      </c>
    </row>
    <row r="23" spans="1:3" x14ac:dyDescent="0.25">
      <c r="A23" s="4">
        <v>15</v>
      </c>
      <c r="B23" s="4" t="s">
        <v>16</v>
      </c>
      <c r="C23" s="7">
        <v>-0.29699999999999999</v>
      </c>
    </row>
    <row r="24" spans="1:3" ht="30" x14ac:dyDescent="0.25">
      <c r="A24" s="4">
        <v>16</v>
      </c>
      <c r="B24" s="4" t="s">
        <v>17</v>
      </c>
      <c r="C24" s="7">
        <v>-8.1000000000000003E-2</v>
      </c>
    </row>
    <row r="25" spans="1:3" x14ac:dyDescent="0.25">
      <c r="A25" s="4">
        <v>17</v>
      </c>
      <c r="B25" s="4" t="s">
        <v>18</v>
      </c>
      <c r="C25" s="7">
        <v>-0.106</v>
      </c>
    </row>
    <row r="26" spans="1:3" ht="30" x14ac:dyDescent="0.25">
      <c r="A26" s="4">
        <v>18</v>
      </c>
      <c r="B26" s="4" t="s">
        <v>19</v>
      </c>
      <c r="C26" s="14" t="s">
        <v>44</v>
      </c>
    </row>
    <row r="27" spans="1:3" x14ac:dyDescent="0.25">
      <c r="A27" s="4">
        <v>19</v>
      </c>
      <c r="B27" s="4" t="s">
        <v>20</v>
      </c>
      <c r="C27" s="14" t="s">
        <v>44</v>
      </c>
    </row>
    <row r="28" spans="1:3" x14ac:dyDescent="0.25">
      <c r="A28" s="4">
        <v>20</v>
      </c>
      <c r="B28" s="4" t="s">
        <v>21</v>
      </c>
      <c r="C28" s="7">
        <v>0</v>
      </c>
    </row>
    <row r="29" spans="1:3" x14ac:dyDescent="0.25">
      <c r="A29" s="4">
        <v>21</v>
      </c>
      <c r="B29" s="4" t="s">
        <v>22</v>
      </c>
      <c r="C29" s="7">
        <v>-0.27500000000000002</v>
      </c>
    </row>
    <row r="30" spans="1:3" x14ac:dyDescent="0.25">
      <c r="A30" s="4">
        <v>22</v>
      </c>
      <c r="B30" s="4" t="s">
        <v>23</v>
      </c>
      <c r="C30" s="7">
        <v>0</v>
      </c>
    </row>
    <row r="31" spans="1:3" x14ac:dyDescent="0.25">
      <c r="A31" s="4">
        <v>23</v>
      </c>
      <c r="B31" s="4" t="s">
        <v>24</v>
      </c>
      <c r="C31" s="7">
        <v>0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-8.9999999999999993E-3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x14ac:dyDescent="0.25">
      <c r="A38" s="4">
        <v>27</v>
      </c>
      <c r="B38" s="4" t="s">
        <v>28</v>
      </c>
      <c r="C38" s="7">
        <v>0</v>
      </c>
    </row>
    <row r="39" spans="1:3" x14ac:dyDescent="0.25">
      <c r="A39" s="4">
        <v>28</v>
      </c>
      <c r="B39" s="4" t="s">
        <v>29</v>
      </c>
      <c r="C39" s="7">
        <v>5.8999999999999997E-2</v>
      </c>
    </row>
    <row r="40" spans="1:3" ht="30" x14ac:dyDescent="0.25">
      <c r="A40" s="4">
        <v>29</v>
      </c>
      <c r="B40" s="4" t="s">
        <v>30</v>
      </c>
      <c r="C40" s="14" t="s">
        <v>44</v>
      </c>
    </row>
    <row r="42" spans="1:3" x14ac:dyDescent="0.25">
      <c r="A42" s="51" t="s">
        <v>125</v>
      </c>
    </row>
    <row r="43" spans="1:3" x14ac:dyDescent="0.25">
      <c r="A43" s="51" t="s">
        <v>126</v>
      </c>
    </row>
    <row r="44" spans="1:3" x14ac:dyDescent="0.2">
      <c r="A44" s="52" t="s">
        <v>127</v>
      </c>
    </row>
    <row r="45" spans="1:3" x14ac:dyDescent="0.2">
      <c r="A45" s="52" t="s">
        <v>128</v>
      </c>
    </row>
    <row r="46" spans="1:3" x14ac:dyDescent="0.2">
      <c r="A46" s="53" t="s">
        <v>129</v>
      </c>
    </row>
  </sheetData>
  <sheetProtection algorithmName="SHA-512" hashValue="mwistnwZmm8VZ+YHHOObc7hOjUZJ9/ye5QPK5yVdIRpKuas4fJXUjONJzJ9gJF/XzTfyI63nRfSYJWYWCtJ9/Q==" saltValue="wY+1FhtUsWM32gEWP5dk3w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3FD23-AE5D-47E2-9D32-3C31B70CFE96}">
  <sheetPr codeName="Planilha14"/>
  <dimension ref="A1:L46"/>
  <sheetViews>
    <sheetView topLeftCell="C1" zoomScaleNormal="100" workbookViewId="0">
      <selection activeCell="A42" sqref="A42:A46"/>
    </sheetView>
  </sheetViews>
  <sheetFormatPr defaultRowHeight="15" x14ac:dyDescent="0.25"/>
  <cols>
    <col min="1" max="1" width="9.140625" style="1"/>
    <col min="2" max="2" width="41" style="1" customWidth="1"/>
    <col min="3" max="3" width="20" style="1" customWidth="1"/>
    <col min="4" max="9" width="12.7109375" style="1" customWidth="1"/>
    <col min="10" max="11" width="16.140625" style="1" customWidth="1"/>
    <col min="12" max="12" width="31.8554687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5.6000000000000001E-2</v>
      </c>
      <c r="D3" s="3">
        <v>1</v>
      </c>
      <c r="E3" s="3">
        <v>4</v>
      </c>
      <c r="F3" s="3">
        <v>8</v>
      </c>
      <c r="G3" s="3">
        <v>10</v>
      </c>
      <c r="H3" s="3">
        <v>5</v>
      </c>
      <c r="I3" s="10">
        <v>2</v>
      </c>
      <c r="J3" s="4" t="s">
        <v>32</v>
      </c>
      <c r="K3" s="4" t="s">
        <v>35</v>
      </c>
      <c r="L3" s="4" t="s">
        <v>100</v>
      </c>
    </row>
    <row r="4" spans="1:12" x14ac:dyDescent="0.25">
      <c r="A4" s="4">
        <v>2</v>
      </c>
      <c r="B4" s="4" t="s">
        <v>2</v>
      </c>
      <c r="C4" s="7">
        <v>0.13200000000000001</v>
      </c>
      <c r="D4" s="5">
        <v>1.0526</v>
      </c>
      <c r="E4" s="5">
        <v>1</v>
      </c>
      <c r="F4" s="5">
        <v>0.98109999999999997</v>
      </c>
      <c r="G4" s="5">
        <v>-7.1499999999999994E-2</v>
      </c>
      <c r="H4" s="5">
        <v>0</v>
      </c>
      <c r="I4" s="11">
        <v>0</v>
      </c>
      <c r="J4" s="4" t="s">
        <v>34</v>
      </c>
      <c r="K4" s="4" t="s">
        <v>39</v>
      </c>
      <c r="L4" s="4" t="s">
        <v>101</v>
      </c>
    </row>
    <row r="5" spans="1:12" x14ac:dyDescent="0.25">
      <c r="A5" s="4">
        <v>3</v>
      </c>
      <c r="B5" s="4" t="s">
        <v>3</v>
      </c>
      <c r="C5" s="7">
        <v>-6.3E-2</v>
      </c>
      <c r="J5" s="4" t="s">
        <v>36</v>
      </c>
      <c r="K5" s="4" t="s">
        <v>37</v>
      </c>
      <c r="L5" s="14" t="s">
        <v>102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33</v>
      </c>
      <c r="L6" s="4" t="s">
        <v>103</v>
      </c>
    </row>
    <row r="7" spans="1:12" ht="30" x14ac:dyDescent="0.25">
      <c r="A7" s="4">
        <v>5</v>
      </c>
      <c r="B7" s="4" t="s">
        <v>5</v>
      </c>
      <c r="C7" s="7">
        <v>-0.115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0.185</v>
      </c>
    </row>
    <row r="12" spans="1:12" ht="30" x14ac:dyDescent="0.25">
      <c r="A12" s="4">
        <v>7</v>
      </c>
      <c r="B12" s="4" t="s">
        <v>8</v>
      </c>
      <c r="C12" s="7">
        <v>0.104</v>
      </c>
    </row>
    <row r="13" spans="1:12" ht="30" x14ac:dyDescent="0.25">
      <c r="A13" s="4">
        <v>8</v>
      </c>
      <c r="B13" s="4" t="s">
        <v>9</v>
      </c>
      <c r="C13" s="7">
        <v>-1</v>
      </c>
    </row>
    <row r="14" spans="1:12" x14ac:dyDescent="0.25">
      <c r="A14" s="4">
        <v>9</v>
      </c>
      <c r="B14" s="4" t="s">
        <v>11</v>
      </c>
      <c r="C14" s="14" t="s">
        <v>44</v>
      </c>
    </row>
    <row r="15" spans="1:12" x14ac:dyDescent="0.25">
      <c r="A15" s="4">
        <v>10</v>
      </c>
      <c r="B15" s="4" t="s">
        <v>12</v>
      </c>
      <c r="C15" s="7">
        <v>-5.1999999999999998E-2</v>
      </c>
    </row>
    <row r="16" spans="1:12" ht="30" x14ac:dyDescent="0.25">
      <c r="A16" s="4">
        <v>11</v>
      </c>
      <c r="B16" s="4" t="s">
        <v>99</v>
      </c>
      <c r="C16" s="7">
        <f>--7.2%</f>
        <v>7.2000000000000008E-2</v>
      </c>
    </row>
    <row r="17" spans="1:3" x14ac:dyDescent="0.25">
      <c r="A17" s="4">
        <v>12</v>
      </c>
      <c r="B17" s="4" t="s">
        <v>10</v>
      </c>
      <c r="C17" s="7">
        <v>0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-1</v>
      </c>
    </row>
    <row r="23" spans="1:3" x14ac:dyDescent="0.25">
      <c r="A23" s="4">
        <v>15</v>
      </c>
      <c r="B23" s="4" t="s">
        <v>16</v>
      </c>
      <c r="C23" s="7">
        <v>0</v>
      </c>
    </row>
    <row r="24" spans="1:3" ht="30" x14ac:dyDescent="0.25">
      <c r="A24" s="4">
        <v>16</v>
      </c>
      <c r="B24" s="4" t="s">
        <v>17</v>
      </c>
      <c r="C24" s="14" t="s">
        <v>44</v>
      </c>
    </row>
    <row r="25" spans="1:3" ht="30" x14ac:dyDescent="0.25">
      <c r="A25" s="4">
        <v>17</v>
      </c>
      <c r="B25" s="4" t="s">
        <v>18</v>
      </c>
      <c r="C25" s="14" t="s">
        <v>44</v>
      </c>
    </row>
    <row r="26" spans="1:3" ht="30" x14ac:dyDescent="0.25">
      <c r="A26" s="4">
        <v>18</v>
      </c>
      <c r="B26" s="4" t="s">
        <v>19</v>
      </c>
      <c r="C26" s="14" t="s">
        <v>44</v>
      </c>
    </row>
    <row r="27" spans="1:3" ht="30" x14ac:dyDescent="0.25">
      <c r="A27" s="4">
        <v>19</v>
      </c>
      <c r="B27" s="4" t="s">
        <v>20</v>
      </c>
      <c r="C27" s="14" t="s">
        <v>44</v>
      </c>
    </row>
    <row r="28" spans="1:3" ht="30" x14ac:dyDescent="0.25">
      <c r="A28" s="4">
        <v>20</v>
      </c>
      <c r="B28" s="4" t="s">
        <v>21</v>
      </c>
      <c r="C28" s="7">
        <v>-1</v>
      </c>
    </row>
    <row r="29" spans="1:3" ht="30" x14ac:dyDescent="0.25">
      <c r="A29" s="4">
        <v>21</v>
      </c>
      <c r="B29" s="4" t="s">
        <v>22</v>
      </c>
      <c r="C29" s="7">
        <v>-0.217</v>
      </c>
    </row>
    <row r="30" spans="1:3" ht="30" x14ac:dyDescent="0.25">
      <c r="A30" s="4">
        <v>22</v>
      </c>
      <c r="B30" s="4" t="s">
        <v>23</v>
      </c>
      <c r="C30" s="7">
        <v>0</v>
      </c>
    </row>
    <row r="31" spans="1:3" x14ac:dyDescent="0.25">
      <c r="A31" s="4">
        <v>23</v>
      </c>
      <c r="B31" s="4" t="s">
        <v>24</v>
      </c>
      <c r="C31" s="7">
        <v>0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1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0.16600000000000001</v>
      </c>
    </row>
    <row r="40" spans="1:3" ht="30" x14ac:dyDescent="0.25">
      <c r="A40" s="4">
        <v>29</v>
      </c>
      <c r="B40" s="4" t="s">
        <v>30</v>
      </c>
      <c r="C40" s="13" t="s">
        <v>44</v>
      </c>
    </row>
    <row r="42" spans="1:3" x14ac:dyDescent="0.25">
      <c r="A42" s="48" t="s">
        <v>125</v>
      </c>
    </row>
    <row r="43" spans="1:3" x14ac:dyDescent="0.25">
      <c r="A43" s="48" t="s">
        <v>126</v>
      </c>
    </row>
    <row r="44" spans="1:3" x14ac:dyDescent="0.2">
      <c r="A44" s="49" t="s">
        <v>127</v>
      </c>
    </row>
    <row r="45" spans="1:3" x14ac:dyDescent="0.2">
      <c r="A45" s="49" t="s">
        <v>128</v>
      </c>
    </row>
    <row r="46" spans="1:3" x14ac:dyDescent="0.2">
      <c r="A46" s="50" t="s">
        <v>129</v>
      </c>
    </row>
  </sheetData>
  <sheetProtection algorithmName="SHA-512" hashValue="nVwPzEIHiS8CO3JhCH8imESXD94nfjILpoLfahXy88smBBNrDawDKawwTVfJMSv2M2z0syTW/BSyUrzchmXXCw==" saltValue="3BZKCAEe2XqpQQym4v4Sxg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D3AD-4581-4DDD-9F68-66BE69C63488}">
  <sheetPr codeName="Planilha15"/>
  <dimension ref="A1:L46"/>
  <sheetViews>
    <sheetView topLeftCell="C1" zoomScaleNormal="100" workbookViewId="0">
      <selection activeCell="A42" sqref="A42:A46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46.2851562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2.4E-2</v>
      </c>
      <c r="D3" s="3">
        <v>8</v>
      </c>
      <c r="E3" s="3">
        <v>4</v>
      </c>
      <c r="F3" s="3">
        <v>1</v>
      </c>
      <c r="G3" s="3">
        <v>3</v>
      </c>
      <c r="H3" s="3">
        <v>17</v>
      </c>
      <c r="I3" s="3">
        <v>16</v>
      </c>
      <c r="J3" s="2" t="s">
        <v>32</v>
      </c>
      <c r="K3" s="4" t="s">
        <v>33</v>
      </c>
      <c r="L3" s="4" t="s">
        <v>104</v>
      </c>
    </row>
    <row r="4" spans="1:12" x14ac:dyDescent="0.25">
      <c r="A4" s="4">
        <v>2</v>
      </c>
      <c r="B4" s="4" t="s">
        <v>2</v>
      </c>
      <c r="C4" s="13" t="s">
        <v>44</v>
      </c>
      <c r="D4" s="5">
        <v>1.7505999999999999</v>
      </c>
      <c r="E4" s="5">
        <v>1.7505999999999999</v>
      </c>
      <c r="F4" s="5">
        <v>0.92589999999999995</v>
      </c>
      <c r="G4" s="5">
        <v>-0.2455</v>
      </c>
      <c r="H4" s="5">
        <v>-0.14979999999999999</v>
      </c>
      <c r="I4" s="5">
        <v>-0.14979999999999999</v>
      </c>
      <c r="J4" s="6" t="s">
        <v>34</v>
      </c>
      <c r="K4" s="4" t="s">
        <v>37</v>
      </c>
      <c r="L4" s="14" t="s">
        <v>105</v>
      </c>
    </row>
    <row r="5" spans="1:12" x14ac:dyDescent="0.25">
      <c r="A5" s="4">
        <v>3</v>
      </c>
      <c r="B5" s="4" t="s">
        <v>3</v>
      </c>
      <c r="C5" s="7">
        <v>-0.113</v>
      </c>
      <c r="J5" s="4" t="s">
        <v>36</v>
      </c>
      <c r="K5" s="4" t="s">
        <v>35</v>
      </c>
      <c r="L5" s="14" t="s">
        <v>106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39</v>
      </c>
      <c r="L6" s="4" t="s">
        <v>107</v>
      </c>
    </row>
    <row r="7" spans="1:12" ht="30" x14ac:dyDescent="0.25">
      <c r="A7" s="4">
        <v>5</v>
      </c>
      <c r="B7" s="4" t="s">
        <v>5</v>
      </c>
      <c r="C7" s="7">
        <v>-6.0999999999999999E-2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-1E-3</v>
      </c>
    </row>
    <row r="12" spans="1:12" ht="30" x14ac:dyDescent="0.25">
      <c r="A12" s="4">
        <v>7</v>
      </c>
      <c r="B12" s="4" t="s">
        <v>8</v>
      </c>
      <c r="C12" s="7">
        <v>4.8000000000000001E-2</v>
      </c>
    </row>
    <row r="13" spans="1:12" ht="30" x14ac:dyDescent="0.25">
      <c r="A13" s="4">
        <v>8</v>
      </c>
      <c r="B13" s="4" t="s">
        <v>9</v>
      </c>
      <c r="C13" s="7">
        <v>-0.91500000000000004</v>
      </c>
    </row>
    <row r="14" spans="1:12" ht="30" x14ac:dyDescent="0.25">
      <c r="A14" s="4">
        <v>9</v>
      </c>
      <c r="B14" s="4" t="s">
        <v>10</v>
      </c>
      <c r="C14" s="7">
        <v>0.11899999999999999</v>
      </c>
    </row>
    <row r="15" spans="1:12" x14ac:dyDescent="0.25">
      <c r="A15" s="4">
        <v>10</v>
      </c>
      <c r="B15" s="4" t="s">
        <v>11</v>
      </c>
      <c r="C15" s="7">
        <v>0.33300000000000002</v>
      </c>
    </row>
    <row r="16" spans="1:12" x14ac:dyDescent="0.25">
      <c r="A16" s="4">
        <v>11</v>
      </c>
      <c r="B16" s="4" t="s">
        <v>12</v>
      </c>
      <c r="C16" s="7">
        <v>-0.52800000000000002</v>
      </c>
    </row>
    <row r="17" spans="1:3" ht="45" x14ac:dyDescent="0.25">
      <c r="A17" s="4">
        <v>12</v>
      </c>
      <c r="B17" s="4" t="s">
        <v>45</v>
      </c>
      <c r="C17" s="7">
        <v>0.17799999999999999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0</v>
      </c>
    </row>
    <row r="23" spans="1:3" x14ac:dyDescent="0.25">
      <c r="A23" s="4">
        <v>15</v>
      </c>
      <c r="B23" s="4" t="s">
        <v>16</v>
      </c>
      <c r="C23" s="7">
        <v>-6.0999999999999999E-2</v>
      </c>
    </row>
    <row r="24" spans="1:3" ht="30" x14ac:dyDescent="0.25">
      <c r="A24" s="4">
        <v>16</v>
      </c>
      <c r="B24" s="4" t="s">
        <v>17</v>
      </c>
      <c r="C24" s="7">
        <v>0.51200000000000001</v>
      </c>
    </row>
    <row r="25" spans="1:3" ht="30" x14ac:dyDescent="0.25">
      <c r="A25" s="4">
        <v>17</v>
      </c>
      <c r="B25" s="4" t="s">
        <v>18</v>
      </c>
      <c r="C25" s="7">
        <v>0.313</v>
      </c>
    </row>
    <row r="26" spans="1:3" ht="30" x14ac:dyDescent="0.25">
      <c r="A26" s="4">
        <v>18</v>
      </c>
      <c r="B26" s="4" t="s">
        <v>21</v>
      </c>
      <c r="C26" s="7">
        <v>0.92600000000000005</v>
      </c>
    </row>
    <row r="27" spans="1:3" ht="30" x14ac:dyDescent="0.25">
      <c r="A27" s="4">
        <v>19</v>
      </c>
      <c r="B27" s="4" t="s">
        <v>22</v>
      </c>
      <c r="C27" s="7">
        <v>0</v>
      </c>
    </row>
    <row r="28" spans="1:3" ht="30" x14ac:dyDescent="0.25">
      <c r="A28" s="4">
        <v>20</v>
      </c>
      <c r="B28" s="4" t="s">
        <v>23</v>
      </c>
      <c r="C28" s="7">
        <v>0</v>
      </c>
    </row>
    <row r="29" spans="1:3" ht="30" x14ac:dyDescent="0.25">
      <c r="A29" s="4">
        <v>21</v>
      </c>
      <c r="B29" s="4" t="s">
        <v>24</v>
      </c>
      <c r="C29" s="7">
        <v>0</v>
      </c>
    </row>
    <row r="30" spans="1:3" x14ac:dyDescent="0.25">
      <c r="A30" s="4">
        <v>22</v>
      </c>
      <c r="B30" s="4" t="s">
        <v>25</v>
      </c>
      <c r="C30" s="7">
        <v>0</v>
      </c>
    </row>
    <row r="31" spans="1:3" x14ac:dyDescent="0.25">
      <c r="A31" s="4">
        <v>23</v>
      </c>
      <c r="B31" s="4" t="s">
        <v>26</v>
      </c>
      <c r="C31" s="7">
        <v>0</v>
      </c>
    </row>
    <row r="32" spans="1:3" x14ac:dyDescent="0.25">
      <c r="A32" s="4">
        <v>24</v>
      </c>
      <c r="B32" s="4" t="s">
        <v>46</v>
      </c>
      <c r="C32" s="7">
        <v>-0.502</v>
      </c>
    </row>
    <row r="33" spans="1:3" x14ac:dyDescent="0.25">
      <c r="A33" s="16" t="s">
        <v>27</v>
      </c>
      <c r="B33" s="17"/>
      <c r="C33" s="18"/>
    </row>
    <row r="34" spans="1:3" x14ac:dyDescent="0.25">
      <c r="A34" s="19"/>
      <c r="B34" s="20"/>
      <c r="C34" s="21"/>
    </row>
    <row r="35" spans="1:3" x14ac:dyDescent="0.25">
      <c r="A35" s="22"/>
      <c r="B35" s="23"/>
      <c r="C35" s="24"/>
    </row>
    <row r="36" spans="1:3" ht="30" x14ac:dyDescent="0.25">
      <c r="A36" s="4">
        <v>25</v>
      </c>
      <c r="B36" s="4" t="s">
        <v>28</v>
      </c>
      <c r="C36" s="7">
        <v>0</v>
      </c>
    </row>
    <row r="37" spans="1:3" ht="30" x14ac:dyDescent="0.25">
      <c r="A37" s="4">
        <v>26</v>
      </c>
      <c r="B37" s="4" t="s">
        <v>29</v>
      </c>
      <c r="C37" s="7">
        <v>0.25700000000000001</v>
      </c>
    </row>
    <row r="38" spans="1:3" ht="30" x14ac:dyDescent="0.25">
      <c r="A38" s="4">
        <v>27</v>
      </c>
      <c r="B38" s="4" t="s">
        <v>30</v>
      </c>
      <c r="C38" s="13" t="s">
        <v>44</v>
      </c>
    </row>
    <row r="42" spans="1:3" x14ac:dyDescent="0.25">
      <c r="A42" s="45" t="s">
        <v>125</v>
      </c>
    </row>
    <row r="43" spans="1:3" x14ac:dyDescent="0.25">
      <c r="A43" s="45" t="s">
        <v>126</v>
      </c>
    </row>
    <row r="44" spans="1:3" x14ac:dyDescent="0.2">
      <c r="A44" s="46" t="s">
        <v>127</v>
      </c>
    </row>
    <row r="45" spans="1:3" x14ac:dyDescent="0.2">
      <c r="A45" s="46" t="s">
        <v>128</v>
      </c>
    </row>
    <row r="46" spans="1:3" x14ac:dyDescent="0.2">
      <c r="A46" s="47" t="s">
        <v>129</v>
      </c>
    </row>
  </sheetData>
  <sheetProtection algorithmName="SHA-512" hashValue="CoojAiClOilTzdncmnGrzk5sbux1IGEXAFMaEh0U1suf2wwO+xmGQyBCz0sjbuPgFDsH8t95a72GKHva0rOrmg==" saltValue="fAP+qDdLh/qZvKoadgYNgw==" spinCount="100000" sheet="1" objects="1" scenarios="1"/>
  <mergeCells count="9">
    <mergeCell ref="A18:C20"/>
    <mergeCell ref="A33:C35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02C62-75B9-4DE7-BD80-41B60E30182B}">
  <sheetPr codeName="Planilha16"/>
  <dimension ref="A1:L46"/>
  <sheetViews>
    <sheetView topLeftCell="D1" zoomScaleNormal="100" workbookViewId="0">
      <selection activeCell="A42" sqref="A42:A46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38.570312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-0.38900000000000001</v>
      </c>
      <c r="D3" s="3">
        <v>3</v>
      </c>
      <c r="E3" s="3">
        <v>9</v>
      </c>
      <c r="F3" s="3">
        <v>10</v>
      </c>
      <c r="G3" s="3">
        <v>4</v>
      </c>
      <c r="H3" s="3">
        <v>11</v>
      </c>
      <c r="I3" s="10">
        <v>8</v>
      </c>
      <c r="J3" s="4" t="s">
        <v>32</v>
      </c>
      <c r="K3" s="4" t="s">
        <v>35</v>
      </c>
      <c r="L3" s="14" t="s">
        <v>109</v>
      </c>
    </row>
    <row r="4" spans="1:12" x14ac:dyDescent="0.25">
      <c r="A4" s="4">
        <v>2</v>
      </c>
      <c r="B4" s="4" t="s">
        <v>2</v>
      </c>
      <c r="C4" s="7">
        <v>1.9E-2</v>
      </c>
      <c r="D4" s="5">
        <v>0.13170000000000001</v>
      </c>
      <c r="E4" s="5">
        <v>0.1111</v>
      </c>
      <c r="F4" s="5">
        <v>2.7099999999999999E-2</v>
      </c>
      <c r="G4" s="5">
        <v>-0.33510000000000001</v>
      </c>
      <c r="H4" s="5">
        <v>-0.30149999999999999</v>
      </c>
      <c r="I4" s="11">
        <v>-9.4600000000000004E-2</v>
      </c>
      <c r="J4" s="4" t="s">
        <v>34</v>
      </c>
      <c r="K4" s="4" t="s">
        <v>37</v>
      </c>
      <c r="L4" s="4" t="s">
        <v>110</v>
      </c>
    </row>
    <row r="5" spans="1:12" x14ac:dyDescent="0.25">
      <c r="A5" s="4">
        <v>3</v>
      </c>
      <c r="B5" s="4" t="s">
        <v>3</v>
      </c>
      <c r="C5" s="7">
        <v>-7.4999999999999997E-2</v>
      </c>
      <c r="J5" s="4" t="s">
        <v>36</v>
      </c>
      <c r="K5" s="4" t="s">
        <v>33</v>
      </c>
      <c r="L5" s="4" t="s">
        <v>111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39</v>
      </c>
      <c r="L6" s="14" t="s">
        <v>112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-4.5999999999999999E-2</v>
      </c>
    </row>
    <row r="12" spans="1:12" ht="30" x14ac:dyDescent="0.25">
      <c r="A12" s="4">
        <v>7</v>
      </c>
      <c r="B12" s="4" t="s">
        <v>8</v>
      </c>
      <c r="C12" s="7">
        <v>4.3999999999999997E-2</v>
      </c>
    </row>
    <row r="13" spans="1:12" ht="30" x14ac:dyDescent="0.25">
      <c r="A13" s="4">
        <v>8</v>
      </c>
      <c r="B13" s="4" t="s">
        <v>9</v>
      </c>
      <c r="C13" s="7">
        <v>-9.0999999999999998E-2</v>
      </c>
    </row>
    <row r="14" spans="1:12" ht="30" x14ac:dyDescent="0.25">
      <c r="A14" s="4">
        <v>9</v>
      </c>
      <c r="B14" s="4" t="s">
        <v>10</v>
      </c>
      <c r="C14" s="7">
        <v>0</v>
      </c>
    </row>
    <row r="15" spans="1:12" x14ac:dyDescent="0.25">
      <c r="A15" s="4">
        <v>10</v>
      </c>
      <c r="B15" s="4" t="s">
        <v>11</v>
      </c>
      <c r="C15" s="7">
        <v>0.111</v>
      </c>
    </row>
    <row r="16" spans="1:12" x14ac:dyDescent="0.25">
      <c r="A16" s="4">
        <v>11</v>
      </c>
      <c r="B16" s="4" t="s">
        <v>12</v>
      </c>
      <c r="C16" s="7">
        <v>2.19</v>
      </c>
    </row>
    <row r="17" spans="1:3" ht="45" x14ac:dyDescent="0.25">
      <c r="A17" s="4">
        <v>12</v>
      </c>
      <c r="B17" s="4" t="s">
        <v>45</v>
      </c>
      <c r="C17" s="7">
        <v>0.104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-7.6999999999999999E-2</v>
      </c>
    </row>
    <row r="22" spans="1:3" x14ac:dyDescent="0.25">
      <c r="A22" s="4">
        <v>14</v>
      </c>
      <c r="B22" s="4" t="s">
        <v>15</v>
      </c>
      <c r="C22" s="14" t="s">
        <v>108</v>
      </c>
    </row>
    <row r="23" spans="1:3" x14ac:dyDescent="0.25">
      <c r="A23" s="4">
        <v>15</v>
      </c>
      <c r="B23" s="4" t="s">
        <v>16</v>
      </c>
      <c r="C23" s="7">
        <v>0.156</v>
      </c>
    </row>
    <row r="24" spans="1:3" ht="30" x14ac:dyDescent="0.25">
      <c r="A24" s="4">
        <v>16</v>
      </c>
      <c r="B24" s="4" t="s">
        <v>17</v>
      </c>
      <c r="C24" s="7">
        <v>-0.27600000000000002</v>
      </c>
    </row>
    <row r="25" spans="1:3" ht="30" x14ac:dyDescent="0.25">
      <c r="A25" s="4">
        <v>17</v>
      </c>
      <c r="B25" s="4" t="s">
        <v>18</v>
      </c>
      <c r="C25" s="7">
        <v>-0.34499999999999997</v>
      </c>
    </row>
    <row r="26" spans="1:3" ht="30" x14ac:dyDescent="0.25">
      <c r="A26" s="4">
        <v>18</v>
      </c>
      <c r="B26" s="4" t="s">
        <v>19</v>
      </c>
      <c r="C26" s="14" t="s">
        <v>44</v>
      </c>
    </row>
    <row r="27" spans="1:3" ht="30" x14ac:dyDescent="0.25">
      <c r="A27" s="4">
        <v>19</v>
      </c>
      <c r="B27" s="4" t="s">
        <v>20</v>
      </c>
      <c r="C27" s="14" t="s">
        <v>44</v>
      </c>
    </row>
    <row r="28" spans="1:3" ht="30" x14ac:dyDescent="0.25">
      <c r="A28" s="4">
        <v>20</v>
      </c>
      <c r="B28" s="4" t="s">
        <v>21</v>
      </c>
      <c r="C28" s="7">
        <v>0.17599999999999999</v>
      </c>
    </row>
    <row r="29" spans="1:3" ht="30" x14ac:dyDescent="0.25">
      <c r="A29" s="4">
        <v>21</v>
      </c>
      <c r="B29" s="4" t="s">
        <v>22</v>
      </c>
      <c r="C29" s="7">
        <v>-0.16600000000000001</v>
      </c>
    </row>
    <row r="30" spans="1:3" ht="30" x14ac:dyDescent="0.25">
      <c r="A30" s="4">
        <v>22</v>
      </c>
      <c r="B30" s="4" t="s">
        <v>23</v>
      </c>
      <c r="C30" s="7">
        <v>0.20899999999999999</v>
      </c>
    </row>
    <row r="31" spans="1:3" ht="30" x14ac:dyDescent="0.25">
      <c r="A31" s="4">
        <v>23</v>
      </c>
      <c r="B31" s="4" t="s">
        <v>24</v>
      </c>
      <c r="C31" s="7">
        <v>0.317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0.26400000000000001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-0.30199999999999999</v>
      </c>
    </row>
    <row r="40" spans="1:3" ht="30" x14ac:dyDescent="0.25">
      <c r="A40" s="2">
        <v>29</v>
      </c>
      <c r="B40" s="2" t="s">
        <v>30</v>
      </c>
      <c r="C40" s="15" t="s">
        <v>44</v>
      </c>
    </row>
    <row r="42" spans="1:3" x14ac:dyDescent="0.25">
      <c r="A42" s="42" t="s">
        <v>125</v>
      </c>
    </row>
    <row r="43" spans="1:3" x14ac:dyDescent="0.25">
      <c r="A43" s="42" t="s">
        <v>126</v>
      </c>
    </row>
    <row r="44" spans="1:3" x14ac:dyDescent="0.2">
      <c r="A44" s="43" t="s">
        <v>127</v>
      </c>
    </row>
    <row r="45" spans="1:3" x14ac:dyDescent="0.2">
      <c r="A45" s="43" t="s">
        <v>128</v>
      </c>
    </row>
    <row r="46" spans="1:3" x14ac:dyDescent="0.2">
      <c r="A46" s="44" t="s">
        <v>129</v>
      </c>
    </row>
  </sheetData>
  <sheetProtection algorithmName="SHA-512" hashValue="ZvFY+jRGPPVfqqtJKtqvKvqEHTw6rVWFg17K1zjiMFTJMAAEXIgPRqj3VU+Iac2p68/aV30dQCQg6Y5IV2QaAw==" saltValue="UDZd61NOWpDujAdJLXXNGA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CEB0-711B-4E3B-B66A-C71085F6F2E3}">
  <sheetPr codeName="Planilha17"/>
  <dimension ref="A1:L46"/>
  <sheetViews>
    <sheetView topLeftCell="C1" zoomScaleNormal="100" workbookViewId="0">
      <selection activeCell="A42" sqref="A42:A46"/>
    </sheetView>
  </sheetViews>
  <sheetFormatPr defaultRowHeight="15" x14ac:dyDescent="0.25"/>
  <cols>
    <col min="1" max="1" width="9.140625" style="1"/>
    <col min="2" max="2" width="45.5703125" style="1" customWidth="1"/>
    <col min="3" max="3" width="13.85546875" style="1" customWidth="1"/>
    <col min="4" max="9" width="12.7109375" style="1" customWidth="1"/>
    <col min="10" max="11" width="16.140625" style="1" customWidth="1"/>
    <col min="12" max="12" width="38.4257812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-0.27400000000000002</v>
      </c>
      <c r="D3" s="3">
        <v>3</v>
      </c>
      <c r="E3" s="3">
        <v>6</v>
      </c>
      <c r="F3" s="3">
        <v>1</v>
      </c>
      <c r="G3" s="3">
        <v>16</v>
      </c>
      <c r="H3" s="3">
        <v>17</v>
      </c>
      <c r="I3" s="10">
        <v>10</v>
      </c>
      <c r="J3" s="4" t="s">
        <v>32</v>
      </c>
      <c r="K3" s="4" t="s">
        <v>37</v>
      </c>
      <c r="L3" s="4" t="s">
        <v>113</v>
      </c>
    </row>
    <row r="4" spans="1:12" x14ac:dyDescent="0.25">
      <c r="A4" s="4">
        <v>2</v>
      </c>
      <c r="B4" s="4" t="s">
        <v>2</v>
      </c>
      <c r="C4" s="7">
        <v>0.73599999999999999</v>
      </c>
      <c r="D4" s="5">
        <v>1.2911999999999999</v>
      </c>
      <c r="E4" s="5">
        <v>1.1155999999999999</v>
      </c>
      <c r="F4" s="5">
        <v>1.0361</v>
      </c>
      <c r="G4" s="5">
        <v>-0.18190000000000001</v>
      </c>
      <c r="H4" s="5">
        <v>-0.18190000000000001</v>
      </c>
      <c r="I4" s="11">
        <v>-0.1236</v>
      </c>
      <c r="J4" s="4" t="s">
        <v>34</v>
      </c>
      <c r="K4" s="4" t="s">
        <v>35</v>
      </c>
      <c r="L4" s="4" t="s">
        <v>114</v>
      </c>
    </row>
    <row r="5" spans="1:12" x14ac:dyDescent="0.25">
      <c r="A5" s="4">
        <v>3</v>
      </c>
      <c r="B5" s="4" t="s">
        <v>3</v>
      </c>
      <c r="C5" s="7">
        <v>-0.182</v>
      </c>
      <c r="J5" s="4" t="s">
        <v>36</v>
      </c>
      <c r="K5" s="4" t="s">
        <v>39</v>
      </c>
      <c r="L5" s="4" t="s">
        <v>115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33</v>
      </c>
      <c r="L6" s="4" t="s">
        <v>116</v>
      </c>
    </row>
    <row r="7" spans="1:12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8.9999999999999993E-3</v>
      </c>
    </row>
    <row r="12" spans="1:12" x14ac:dyDescent="0.25">
      <c r="A12" s="4">
        <v>7</v>
      </c>
      <c r="B12" s="4" t="s">
        <v>8</v>
      </c>
      <c r="C12" s="7">
        <v>3.5999999999999997E-2</v>
      </c>
    </row>
    <row r="13" spans="1:12" x14ac:dyDescent="0.25">
      <c r="A13" s="4">
        <v>8</v>
      </c>
      <c r="B13" s="4" t="s">
        <v>9</v>
      </c>
      <c r="C13" s="7">
        <v>-0.249</v>
      </c>
    </row>
    <row r="14" spans="1:12" x14ac:dyDescent="0.25">
      <c r="A14" s="4">
        <v>9</v>
      </c>
      <c r="B14" s="4" t="s">
        <v>10</v>
      </c>
      <c r="C14" s="7">
        <v>0.11899999999999999</v>
      </c>
    </row>
    <row r="15" spans="1:12" x14ac:dyDescent="0.25">
      <c r="A15" s="4">
        <v>10</v>
      </c>
      <c r="B15" s="4" t="s">
        <v>11</v>
      </c>
      <c r="C15" s="7">
        <v>0.2</v>
      </c>
    </row>
    <row r="16" spans="1:12" x14ac:dyDescent="0.25">
      <c r="A16" s="4">
        <v>11</v>
      </c>
      <c r="B16" s="4" t="s">
        <v>12</v>
      </c>
      <c r="C16" s="7">
        <v>0.60899999999999999</v>
      </c>
    </row>
    <row r="17" spans="1:3" ht="30" x14ac:dyDescent="0.25">
      <c r="A17" s="4">
        <v>12</v>
      </c>
      <c r="B17" s="4" t="s">
        <v>45</v>
      </c>
      <c r="C17" s="7">
        <v>-0.124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1</v>
      </c>
    </row>
    <row r="23" spans="1:3" x14ac:dyDescent="0.25">
      <c r="A23" s="4">
        <v>15</v>
      </c>
      <c r="B23" s="4" t="s">
        <v>16</v>
      </c>
      <c r="C23" s="7">
        <v>6.9000000000000006E-2</v>
      </c>
    </row>
    <row r="24" spans="1:3" ht="30" x14ac:dyDescent="0.25">
      <c r="A24" s="4">
        <v>16</v>
      </c>
      <c r="B24" s="4" t="s">
        <v>17</v>
      </c>
      <c r="C24" s="14" t="s">
        <v>44</v>
      </c>
    </row>
    <row r="25" spans="1:3" ht="30" x14ac:dyDescent="0.25">
      <c r="A25" s="4">
        <v>17</v>
      </c>
      <c r="B25" s="4" t="s">
        <v>18</v>
      </c>
      <c r="C25" s="14" t="s">
        <v>44</v>
      </c>
    </row>
    <row r="26" spans="1:3" x14ac:dyDescent="0.25">
      <c r="A26" s="4">
        <v>18</v>
      </c>
      <c r="B26" s="4" t="s">
        <v>21</v>
      </c>
      <c r="C26" s="7">
        <v>0</v>
      </c>
    </row>
    <row r="27" spans="1:3" x14ac:dyDescent="0.25">
      <c r="A27" s="4">
        <v>19</v>
      </c>
      <c r="B27" s="4" t="s">
        <v>22</v>
      </c>
      <c r="C27" s="7">
        <v>0</v>
      </c>
    </row>
    <row r="28" spans="1:3" ht="30" x14ac:dyDescent="0.25">
      <c r="A28" s="4">
        <v>20</v>
      </c>
      <c r="B28" s="4" t="s">
        <v>23</v>
      </c>
      <c r="C28" s="7">
        <v>0</v>
      </c>
    </row>
    <row r="29" spans="1:3" x14ac:dyDescent="0.25">
      <c r="A29" s="4">
        <v>21</v>
      </c>
      <c r="B29" s="4" t="s">
        <v>24</v>
      </c>
      <c r="C29" s="7">
        <v>0</v>
      </c>
    </row>
    <row r="30" spans="1:3" x14ac:dyDescent="0.25">
      <c r="A30" s="4">
        <v>22</v>
      </c>
      <c r="B30" s="4" t="s">
        <v>25</v>
      </c>
      <c r="C30" s="7">
        <v>0</v>
      </c>
    </row>
    <row r="31" spans="1:3" x14ac:dyDescent="0.25">
      <c r="A31" s="4">
        <v>23</v>
      </c>
      <c r="B31" s="4" t="s">
        <v>26</v>
      </c>
      <c r="C31" s="7">
        <v>0</v>
      </c>
    </row>
    <row r="32" spans="1:3" x14ac:dyDescent="0.25">
      <c r="A32" s="4">
        <v>24</v>
      </c>
      <c r="B32" s="4" t="s">
        <v>46</v>
      </c>
      <c r="C32" s="7">
        <v>0.17599999999999999</v>
      </c>
    </row>
    <row r="33" spans="1:3" x14ac:dyDescent="0.25">
      <c r="A33" s="16" t="s">
        <v>27</v>
      </c>
      <c r="B33" s="17"/>
      <c r="C33" s="18"/>
    </row>
    <row r="34" spans="1:3" x14ac:dyDescent="0.25">
      <c r="A34" s="19"/>
      <c r="B34" s="20"/>
      <c r="C34" s="21"/>
    </row>
    <row r="35" spans="1:3" x14ac:dyDescent="0.25">
      <c r="A35" s="22"/>
      <c r="B35" s="23"/>
      <c r="C35" s="24"/>
    </row>
    <row r="36" spans="1:3" ht="30" x14ac:dyDescent="0.25">
      <c r="A36" s="4">
        <v>25</v>
      </c>
      <c r="B36" s="4" t="s">
        <v>28</v>
      </c>
      <c r="C36" s="7">
        <v>0</v>
      </c>
    </row>
    <row r="37" spans="1:3" x14ac:dyDescent="0.25">
      <c r="A37" s="4">
        <v>26</v>
      </c>
      <c r="B37" s="4" t="s">
        <v>29</v>
      </c>
      <c r="C37" s="7">
        <v>0.11600000000000001</v>
      </c>
    </row>
    <row r="38" spans="1:3" ht="30" x14ac:dyDescent="0.25">
      <c r="A38" s="4">
        <v>27</v>
      </c>
      <c r="B38" s="4" t="s">
        <v>30</v>
      </c>
      <c r="C38" s="13" t="s">
        <v>44</v>
      </c>
    </row>
    <row r="42" spans="1:3" x14ac:dyDescent="0.25">
      <c r="A42" s="39" t="s">
        <v>125</v>
      </c>
    </row>
    <row r="43" spans="1:3" x14ac:dyDescent="0.25">
      <c r="A43" s="39" t="s">
        <v>126</v>
      </c>
    </row>
    <row r="44" spans="1:3" x14ac:dyDescent="0.2">
      <c r="A44" s="40" t="s">
        <v>127</v>
      </c>
    </row>
    <row r="45" spans="1:3" x14ac:dyDescent="0.2">
      <c r="A45" s="40" t="s">
        <v>128</v>
      </c>
    </row>
    <row r="46" spans="1:3" x14ac:dyDescent="0.2">
      <c r="A46" s="41" t="s">
        <v>129</v>
      </c>
    </row>
  </sheetData>
  <sheetProtection algorithmName="SHA-512" hashValue="N49ZlvfbXCnjQpi1OzAIBesWVP2aL1vwcFca1j9g6Z/px1KdqP/dW6i18nmtlypPVD/C2Ca7g31CbkDLwZeyFQ==" saltValue="vFAZCZkGXh6O2IzknkiuLg==" spinCount="100000" sheet="1" objects="1" scenarios="1"/>
  <mergeCells count="9">
    <mergeCell ref="A18:C20"/>
    <mergeCell ref="A33:C35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8FE2C-64CE-4496-8AB3-F0371CA66EAB}">
  <sheetPr codeName="Planilha18"/>
  <dimension ref="A1:L46"/>
  <sheetViews>
    <sheetView topLeftCell="C1" zoomScaleNormal="100" workbookViewId="0">
      <selection activeCell="A42" sqref="A42:A46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51.14062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0</v>
      </c>
      <c r="D3" s="3">
        <v>1</v>
      </c>
      <c r="E3" s="3">
        <v>4</v>
      </c>
      <c r="F3" s="3">
        <v>8</v>
      </c>
      <c r="G3" s="3">
        <v>16</v>
      </c>
      <c r="H3" s="3">
        <v>12</v>
      </c>
      <c r="I3" s="10">
        <v>11</v>
      </c>
      <c r="J3" s="4" t="s">
        <v>32</v>
      </c>
      <c r="K3" s="4" t="s">
        <v>37</v>
      </c>
      <c r="L3" s="4" t="s">
        <v>117</v>
      </c>
    </row>
    <row r="4" spans="1:12" x14ac:dyDescent="0.25">
      <c r="A4" s="4">
        <v>2</v>
      </c>
      <c r="B4" s="4" t="s">
        <v>2</v>
      </c>
      <c r="C4" s="7">
        <v>-0.56299999999999994</v>
      </c>
      <c r="D4" s="5">
        <v>0.68840000000000001</v>
      </c>
      <c r="E4" s="5">
        <v>0.50609999999999999</v>
      </c>
      <c r="F4" s="5">
        <v>0.39140000000000003</v>
      </c>
      <c r="G4" s="5">
        <v>-1.2491000000000001</v>
      </c>
      <c r="H4" s="5">
        <v>-0.88949999999999996</v>
      </c>
      <c r="I4" s="11">
        <v>-0.88629999999999998</v>
      </c>
      <c r="J4" s="4" t="s">
        <v>34</v>
      </c>
      <c r="K4" s="4" t="s">
        <v>33</v>
      </c>
      <c r="L4" s="14" t="s">
        <v>118</v>
      </c>
    </row>
    <row r="5" spans="1:12" x14ac:dyDescent="0.25">
      <c r="A5" s="4">
        <v>3</v>
      </c>
      <c r="B5" s="4" t="s">
        <v>3</v>
      </c>
      <c r="C5" s="7">
        <v>-0.127</v>
      </c>
      <c r="J5" s="4" t="s">
        <v>36</v>
      </c>
      <c r="K5" s="4" t="s">
        <v>35</v>
      </c>
      <c r="L5" s="14" t="s">
        <v>119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39</v>
      </c>
      <c r="L6" s="14" t="s">
        <v>120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0</v>
      </c>
    </row>
    <row r="12" spans="1:12" ht="30" x14ac:dyDescent="0.25">
      <c r="A12" s="4">
        <v>7</v>
      </c>
      <c r="B12" s="4" t="s">
        <v>8</v>
      </c>
      <c r="C12" s="7">
        <v>-4.9000000000000002E-2</v>
      </c>
    </row>
    <row r="13" spans="1:12" ht="30" x14ac:dyDescent="0.25">
      <c r="A13" s="4">
        <v>8</v>
      </c>
      <c r="B13" s="4" t="s">
        <v>9</v>
      </c>
      <c r="C13" s="7">
        <v>-9.7000000000000003E-2</v>
      </c>
    </row>
    <row r="14" spans="1:12" ht="30" x14ac:dyDescent="0.25">
      <c r="A14" s="4">
        <v>9</v>
      </c>
      <c r="B14" s="4" t="s">
        <v>10</v>
      </c>
      <c r="C14" s="7">
        <v>-2.4E-2</v>
      </c>
    </row>
    <row r="15" spans="1:12" x14ac:dyDescent="0.25">
      <c r="A15" s="4">
        <v>10</v>
      </c>
      <c r="B15" s="4" t="s">
        <v>11</v>
      </c>
      <c r="C15" s="7">
        <v>0.4</v>
      </c>
    </row>
    <row r="16" spans="1:12" x14ac:dyDescent="0.25">
      <c r="A16" s="4">
        <v>11</v>
      </c>
      <c r="B16" s="4" t="s">
        <v>12</v>
      </c>
      <c r="C16" s="7">
        <v>2.7E-2</v>
      </c>
    </row>
    <row r="17" spans="1:3" ht="45" x14ac:dyDescent="0.25">
      <c r="A17" s="4">
        <v>12</v>
      </c>
      <c r="B17" s="4" t="s">
        <v>45</v>
      </c>
      <c r="C17" s="7">
        <v>-6.2E-2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-4.0000000000000001E-3</v>
      </c>
    </row>
    <row r="22" spans="1:3" x14ac:dyDescent="0.25">
      <c r="A22" s="4">
        <v>14</v>
      </c>
      <c r="B22" s="4" t="s">
        <v>15</v>
      </c>
      <c r="C22" s="7">
        <v>0</v>
      </c>
    </row>
    <row r="23" spans="1:3" x14ac:dyDescent="0.25">
      <c r="A23" s="4">
        <v>15</v>
      </c>
      <c r="B23" s="4" t="s">
        <v>16</v>
      </c>
      <c r="C23" s="7">
        <v>-0.1</v>
      </c>
    </row>
    <row r="24" spans="1:3" ht="30" x14ac:dyDescent="0.25">
      <c r="A24" s="4">
        <v>16</v>
      </c>
      <c r="B24" s="4" t="s">
        <v>17</v>
      </c>
      <c r="C24" s="7">
        <v>0</v>
      </c>
    </row>
    <row r="25" spans="1:3" ht="30" x14ac:dyDescent="0.25">
      <c r="A25" s="4">
        <v>17</v>
      </c>
      <c r="B25" s="4" t="s">
        <v>18</v>
      </c>
      <c r="C25" s="7">
        <v>0</v>
      </c>
    </row>
    <row r="26" spans="1:3" ht="30" x14ac:dyDescent="0.25">
      <c r="A26" s="4">
        <v>18</v>
      </c>
      <c r="B26" s="4" t="s">
        <v>19</v>
      </c>
      <c r="C26" s="7">
        <v>0</v>
      </c>
    </row>
    <row r="27" spans="1:3" ht="30" x14ac:dyDescent="0.25">
      <c r="A27" s="4">
        <v>19</v>
      </c>
      <c r="B27" s="4" t="s">
        <v>20</v>
      </c>
      <c r="C27" s="7">
        <v>-0.23499999999999999</v>
      </c>
    </row>
    <row r="28" spans="1:3" ht="30" x14ac:dyDescent="0.25">
      <c r="A28" s="4">
        <v>20</v>
      </c>
      <c r="B28" s="4" t="s">
        <v>21</v>
      </c>
      <c r="C28" s="7">
        <v>0.74099999999999999</v>
      </c>
    </row>
    <row r="29" spans="1:3" ht="30" x14ac:dyDescent="0.25">
      <c r="A29" s="4">
        <v>21</v>
      </c>
      <c r="B29" s="4" t="s">
        <v>22</v>
      </c>
      <c r="C29" s="7">
        <v>-0.46600000000000003</v>
      </c>
    </row>
    <row r="30" spans="1:3" ht="30" x14ac:dyDescent="0.25">
      <c r="A30" s="4">
        <v>22</v>
      </c>
      <c r="B30" s="4" t="s">
        <v>23</v>
      </c>
      <c r="C30" s="7">
        <v>0</v>
      </c>
    </row>
    <row r="31" spans="1:3" ht="30" x14ac:dyDescent="0.25">
      <c r="A31" s="4">
        <v>23</v>
      </c>
      <c r="B31" s="4" t="s">
        <v>24</v>
      </c>
      <c r="C31" s="7">
        <v>-0.55900000000000005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-0.38200000000000001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-0.32700000000000001</v>
      </c>
    </row>
    <row r="40" spans="1:3" x14ac:dyDescent="0.25">
      <c r="A40" s="4">
        <v>29</v>
      </c>
      <c r="B40" s="4" t="s">
        <v>40</v>
      </c>
      <c r="C40" s="14" t="s">
        <v>44</v>
      </c>
    </row>
    <row r="41" spans="1:3" ht="30" x14ac:dyDescent="0.25">
      <c r="A41" s="4">
        <v>30</v>
      </c>
      <c r="B41" s="4" t="s">
        <v>30</v>
      </c>
      <c r="C41" s="13" t="s">
        <v>44</v>
      </c>
    </row>
    <row r="42" spans="1:3" x14ac:dyDescent="0.25">
      <c r="A42" s="36" t="s">
        <v>125</v>
      </c>
    </row>
    <row r="43" spans="1:3" x14ac:dyDescent="0.25">
      <c r="A43" s="36" t="s">
        <v>126</v>
      </c>
    </row>
    <row r="44" spans="1:3" x14ac:dyDescent="0.2">
      <c r="A44" s="37" t="s">
        <v>127</v>
      </c>
    </row>
    <row r="45" spans="1:3" x14ac:dyDescent="0.2">
      <c r="A45" s="37" t="s">
        <v>128</v>
      </c>
    </row>
    <row r="46" spans="1:3" x14ac:dyDescent="0.2">
      <c r="A46" s="38" t="s">
        <v>129</v>
      </c>
    </row>
  </sheetData>
  <sheetProtection algorithmName="SHA-512" hashValue="TmC4u6ZxyKDlORKceL0LuX88IPTxxh31CXwhd3l/SHAOZfJRBIAMHoTGtXVSxJPpgs9U/5/rU4G2WVOWGHLYzw==" saltValue="Q858udewHn+8a/tKkwI5XQ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5843-D79E-4FAF-897E-43C780F60FC5}">
  <sheetPr codeName="Planilha19"/>
  <dimension ref="A1:L46"/>
  <sheetViews>
    <sheetView tabSelected="1" topLeftCell="A34" zoomScale="80" zoomScaleNormal="80" workbookViewId="0">
      <selection activeCell="I40" sqref="I40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45.4257812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6.4000000000000001E-2</v>
      </c>
      <c r="D3" s="3">
        <v>8</v>
      </c>
      <c r="E3" s="3">
        <v>1</v>
      </c>
      <c r="F3" s="3">
        <v>9</v>
      </c>
      <c r="G3" s="3">
        <v>16</v>
      </c>
      <c r="H3" s="3">
        <v>17</v>
      </c>
      <c r="I3" s="3">
        <v>2</v>
      </c>
      <c r="J3" s="2" t="s">
        <v>32</v>
      </c>
      <c r="K3" s="4" t="s">
        <v>33</v>
      </c>
      <c r="L3" s="14" t="s">
        <v>121</v>
      </c>
    </row>
    <row r="4" spans="1:12" x14ac:dyDescent="0.25">
      <c r="A4" s="4">
        <v>2</v>
      </c>
      <c r="B4" s="4" t="s">
        <v>2</v>
      </c>
      <c r="C4" s="7">
        <v>-0.29199999999999998</v>
      </c>
      <c r="D4" s="5">
        <v>0.44140000000000001</v>
      </c>
      <c r="E4" s="5">
        <v>0.3115</v>
      </c>
      <c r="F4" s="5">
        <v>0.2787</v>
      </c>
      <c r="G4" s="5">
        <v>-1.1488</v>
      </c>
      <c r="H4" s="5">
        <v>-0.69230000000000003</v>
      </c>
      <c r="I4" s="5">
        <v>-0.47399999999999998</v>
      </c>
      <c r="J4" s="6" t="s">
        <v>34</v>
      </c>
      <c r="K4" s="4" t="s">
        <v>37</v>
      </c>
      <c r="L4" s="14" t="s">
        <v>122</v>
      </c>
    </row>
    <row r="5" spans="1:12" x14ac:dyDescent="0.25">
      <c r="A5" s="4">
        <v>3</v>
      </c>
      <c r="B5" s="4" t="s">
        <v>3</v>
      </c>
      <c r="C5" s="7">
        <v>-0.4</v>
      </c>
      <c r="J5" s="4" t="s">
        <v>36</v>
      </c>
      <c r="K5" s="4" t="s">
        <v>35</v>
      </c>
      <c r="L5" s="14" t="s">
        <v>123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39</v>
      </c>
      <c r="L6" s="4" t="s">
        <v>124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2.3E-2</v>
      </c>
    </row>
    <row r="12" spans="1:12" ht="30" x14ac:dyDescent="0.25">
      <c r="A12" s="4">
        <v>7</v>
      </c>
      <c r="B12" s="4" t="s">
        <v>8</v>
      </c>
      <c r="C12" s="7">
        <v>-2.1999999999999999E-2</v>
      </c>
    </row>
    <row r="13" spans="1:12" ht="30" x14ac:dyDescent="0.25">
      <c r="A13" s="4">
        <v>8</v>
      </c>
      <c r="B13" s="4" t="s">
        <v>9</v>
      </c>
      <c r="C13" s="7">
        <v>-0.69899999999999995</v>
      </c>
    </row>
    <row r="14" spans="1:12" ht="30" x14ac:dyDescent="0.25">
      <c r="A14" s="4">
        <v>9</v>
      </c>
      <c r="B14" s="4" t="s">
        <v>10</v>
      </c>
      <c r="C14" s="4">
        <v>14.3</v>
      </c>
    </row>
    <row r="15" spans="1:12" x14ac:dyDescent="0.25">
      <c r="A15" s="4">
        <v>10</v>
      </c>
      <c r="B15" s="4" t="s">
        <v>11</v>
      </c>
      <c r="C15" s="7">
        <v>0.111</v>
      </c>
    </row>
    <row r="16" spans="1:12" x14ac:dyDescent="0.25">
      <c r="A16" s="4">
        <v>11</v>
      </c>
      <c r="B16" s="4" t="s">
        <v>12</v>
      </c>
      <c r="C16" s="7">
        <v>-4.3999999999999997E-2</v>
      </c>
    </row>
    <row r="17" spans="1:3" ht="45" x14ac:dyDescent="0.25">
      <c r="A17" s="4">
        <v>12</v>
      </c>
      <c r="B17" s="4" t="s">
        <v>45</v>
      </c>
      <c r="C17" s="7">
        <v>0.13700000000000001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-0.47399999999999998</v>
      </c>
    </row>
    <row r="23" spans="1:3" x14ac:dyDescent="0.25">
      <c r="A23" s="4">
        <v>15</v>
      </c>
      <c r="B23" s="4" t="s">
        <v>16</v>
      </c>
      <c r="C23" s="7">
        <v>0.41499999999999998</v>
      </c>
    </row>
    <row r="24" spans="1:3" ht="30" x14ac:dyDescent="0.25">
      <c r="A24" s="4">
        <v>16</v>
      </c>
      <c r="B24" s="4" t="s">
        <v>17</v>
      </c>
      <c r="C24" s="7">
        <v>-0.92800000000000005</v>
      </c>
    </row>
    <row r="25" spans="1:3" ht="30" x14ac:dyDescent="0.25">
      <c r="A25" s="4">
        <v>17</v>
      </c>
      <c r="B25" s="4" t="s">
        <v>18</v>
      </c>
      <c r="C25" s="7">
        <v>-0.40500000000000003</v>
      </c>
    </row>
    <row r="26" spans="1:3" ht="30" x14ac:dyDescent="0.25">
      <c r="A26" s="4">
        <v>18</v>
      </c>
      <c r="B26" s="4" t="s">
        <v>19</v>
      </c>
      <c r="C26" s="7">
        <v>0</v>
      </c>
    </row>
    <row r="27" spans="1:3" ht="30" x14ac:dyDescent="0.25">
      <c r="A27" s="4">
        <v>19</v>
      </c>
      <c r="B27" s="4" t="s">
        <v>20</v>
      </c>
      <c r="C27" s="7">
        <v>-0.20899999999999999</v>
      </c>
    </row>
    <row r="28" spans="1:3" ht="30" x14ac:dyDescent="0.25">
      <c r="A28" s="4">
        <v>20</v>
      </c>
      <c r="B28" s="4" t="s">
        <v>21</v>
      </c>
      <c r="C28" s="7">
        <v>0.37</v>
      </c>
    </row>
    <row r="29" spans="1:3" ht="30" x14ac:dyDescent="0.25">
      <c r="A29" s="4">
        <v>21</v>
      </c>
      <c r="B29" s="4" t="s">
        <v>22</v>
      </c>
      <c r="C29" s="7">
        <v>-0.36</v>
      </c>
    </row>
    <row r="30" spans="1:3" ht="30" x14ac:dyDescent="0.25">
      <c r="A30" s="4">
        <v>22</v>
      </c>
      <c r="B30" s="4" t="s">
        <v>23</v>
      </c>
      <c r="C30" s="7">
        <v>0</v>
      </c>
    </row>
    <row r="31" spans="1:3" ht="30" x14ac:dyDescent="0.25">
      <c r="A31" s="4">
        <v>23</v>
      </c>
      <c r="B31" s="4" t="s">
        <v>24</v>
      </c>
      <c r="C31" s="7">
        <v>-0.45700000000000002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-1.2E-2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2.5000000000000001E-2</v>
      </c>
    </row>
    <row r="40" spans="1:3" ht="30" x14ac:dyDescent="0.25">
      <c r="A40" s="4">
        <v>29</v>
      </c>
      <c r="B40" s="4" t="s">
        <v>30</v>
      </c>
      <c r="C40" s="13" t="s">
        <v>44</v>
      </c>
    </row>
    <row r="42" spans="1:3" x14ac:dyDescent="0.25">
      <c r="A42" s="33" t="s">
        <v>125</v>
      </c>
    </row>
    <row r="43" spans="1:3" x14ac:dyDescent="0.25">
      <c r="A43" s="33" t="s">
        <v>126</v>
      </c>
    </row>
    <row r="44" spans="1:3" x14ac:dyDescent="0.2">
      <c r="A44" s="34" t="s">
        <v>127</v>
      </c>
    </row>
    <row r="45" spans="1:3" x14ac:dyDescent="0.2">
      <c r="A45" s="34" t="s">
        <v>128</v>
      </c>
    </row>
    <row r="46" spans="1:3" x14ac:dyDescent="0.2">
      <c r="A46" s="35" t="s">
        <v>129</v>
      </c>
    </row>
  </sheetData>
  <sheetProtection algorithmName="SHA-512" hashValue="GXQPrtwaVU8NCN1nxVHgJZfgNRqCOIPlHO3sU5XWrUU5LYJwFO4j0t+8gNgZ0XR6RhgHFIm+67SCr/7RpeL/+A==" saltValue="bEmtgAzG7QQ8m7g2rUhfnw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B15D-7327-40DF-935D-4AD0B752E9BB}">
  <sheetPr codeName="Planilha2"/>
  <dimension ref="A1:L46"/>
  <sheetViews>
    <sheetView zoomScale="90" zoomScaleNormal="90" workbookViewId="0">
      <selection activeCell="A42" sqref="A42:A46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28.14062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-0.11899999999999999</v>
      </c>
      <c r="D3" s="3">
        <v>6</v>
      </c>
      <c r="E3" s="3">
        <v>1</v>
      </c>
      <c r="F3" s="3">
        <v>2</v>
      </c>
      <c r="G3" s="3">
        <v>16</v>
      </c>
      <c r="H3" s="3">
        <v>17</v>
      </c>
      <c r="I3" s="10">
        <v>13</v>
      </c>
      <c r="J3" s="4" t="s">
        <v>32</v>
      </c>
      <c r="K3" s="4" t="s">
        <v>33</v>
      </c>
      <c r="L3" s="4" t="s">
        <v>51</v>
      </c>
    </row>
    <row r="4" spans="1:12" x14ac:dyDescent="0.25">
      <c r="A4" s="4">
        <v>2</v>
      </c>
      <c r="B4" s="4" t="s">
        <v>2</v>
      </c>
      <c r="C4" s="7">
        <v>0.26600000000000001</v>
      </c>
      <c r="D4" s="5">
        <v>1.1572</v>
      </c>
      <c r="E4" s="5">
        <v>1.0471999999999999</v>
      </c>
      <c r="F4" s="5">
        <v>1</v>
      </c>
      <c r="G4" s="5">
        <v>-0.1004</v>
      </c>
      <c r="H4" s="5">
        <v>-0.1004</v>
      </c>
      <c r="I4" s="11">
        <v>0</v>
      </c>
      <c r="J4" s="4" t="s">
        <v>34</v>
      </c>
      <c r="K4" s="4" t="s">
        <v>35</v>
      </c>
      <c r="L4" s="4" t="s">
        <v>52</v>
      </c>
    </row>
    <row r="5" spans="1:12" x14ac:dyDescent="0.25">
      <c r="A5" s="4">
        <v>3</v>
      </c>
      <c r="B5" s="4" t="s">
        <v>3</v>
      </c>
      <c r="C5" s="7">
        <v>1.7999999999999999E-2</v>
      </c>
      <c r="J5" s="4" t="s">
        <v>36</v>
      </c>
      <c r="K5" s="4" t="s">
        <v>37</v>
      </c>
      <c r="L5" s="4" t="s">
        <v>53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39</v>
      </c>
      <c r="L6" s="4" t="s">
        <v>54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-0.25900000000000001</v>
      </c>
    </row>
    <row r="12" spans="1:12" ht="30" x14ac:dyDescent="0.25">
      <c r="A12" s="4">
        <v>7</v>
      </c>
      <c r="B12" s="4" t="s">
        <v>8</v>
      </c>
      <c r="C12" s="7">
        <v>4.7E-2</v>
      </c>
    </row>
    <row r="13" spans="1:12" ht="30" x14ac:dyDescent="0.25">
      <c r="A13" s="4">
        <v>8</v>
      </c>
      <c r="B13" s="4" t="s">
        <v>9</v>
      </c>
      <c r="C13" s="7">
        <v>-0.22</v>
      </c>
    </row>
    <row r="14" spans="1:12" ht="30" x14ac:dyDescent="0.25">
      <c r="A14" s="4">
        <v>9</v>
      </c>
      <c r="B14" s="4" t="s">
        <v>10</v>
      </c>
      <c r="C14" s="7">
        <v>-0.214</v>
      </c>
    </row>
    <row r="15" spans="1:12" x14ac:dyDescent="0.25">
      <c r="A15" s="4">
        <v>10</v>
      </c>
      <c r="B15" s="4" t="s">
        <v>11</v>
      </c>
      <c r="C15" s="14" t="s">
        <v>44</v>
      </c>
    </row>
    <row r="16" spans="1:12" x14ac:dyDescent="0.25">
      <c r="A16" s="4">
        <v>11</v>
      </c>
      <c r="B16" s="4" t="s">
        <v>12</v>
      </c>
      <c r="C16" s="7">
        <v>0.69599999999999995</v>
      </c>
    </row>
    <row r="17" spans="1:3" ht="45" x14ac:dyDescent="0.25">
      <c r="A17" s="4">
        <v>12</v>
      </c>
      <c r="B17" s="4" t="s">
        <v>45</v>
      </c>
      <c r="C17" s="7">
        <v>7.5999999999999998E-2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1</v>
      </c>
    </row>
    <row r="23" spans="1:3" x14ac:dyDescent="0.25">
      <c r="A23" s="4">
        <v>15</v>
      </c>
      <c r="B23" s="4" t="s">
        <v>16</v>
      </c>
      <c r="C23" s="7">
        <v>2.5999999999999999E-2</v>
      </c>
    </row>
    <row r="24" spans="1:3" ht="30" x14ac:dyDescent="0.25">
      <c r="A24" s="4">
        <v>16</v>
      </c>
      <c r="B24" s="4" t="s">
        <v>17</v>
      </c>
      <c r="C24" s="7">
        <v>-0.17</v>
      </c>
    </row>
    <row r="25" spans="1:3" ht="30" x14ac:dyDescent="0.25">
      <c r="A25" s="4">
        <v>17</v>
      </c>
      <c r="B25" s="4" t="s">
        <v>18</v>
      </c>
      <c r="C25" s="7">
        <v>0.32300000000000001</v>
      </c>
    </row>
    <row r="26" spans="1:3" ht="30" x14ac:dyDescent="0.25">
      <c r="A26" s="4">
        <v>18</v>
      </c>
      <c r="B26" s="4" t="s">
        <v>19</v>
      </c>
      <c r="C26" s="7">
        <v>0</v>
      </c>
    </row>
    <row r="27" spans="1:3" ht="30" x14ac:dyDescent="0.25">
      <c r="A27" s="4">
        <v>19</v>
      </c>
      <c r="B27" s="4" t="s">
        <v>20</v>
      </c>
      <c r="C27" s="7">
        <v>0.36699999999999999</v>
      </c>
    </row>
    <row r="28" spans="1:3" ht="30" x14ac:dyDescent="0.25">
      <c r="A28" s="4">
        <v>20</v>
      </c>
      <c r="B28" s="4" t="s">
        <v>21</v>
      </c>
      <c r="C28" s="7">
        <v>0</v>
      </c>
    </row>
    <row r="29" spans="1:3" ht="30" x14ac:dyDescent="0.25">
      <c r="A29" s="4">
        <v>21</v>
      </c>
      <c r="B29" s="4" t="s">
        <v>22</v>
      </c>
      <c r="C29" s="7">
        <v>-0.255</v>
      </c>
    </row>
    <row r="30" spans="1:3" ht="30" x14ac:dyDescent="0.25">
      <c r="A30" s="4">
        <v>22</v>
      </c>
      <c r="B30" s="4" t="s">
        <v>23</v>
      </c>
      <c r="C30" s="7">
        <v>0</v>
      </c>
    </row>
    <row r="31" spans="1:3" ht="30" x14ac:dyDescent="0.25">
      <c r="A31" s="4">
        <v>23</v>
      </c>
      <c r="B31" s="4" t="s">
        <v>24</v>
      </c>
      <c r="C31" s="7">
        <v>0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-0.59499999999999997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0.157</v>
      </c>
    </row>
    <row r="42" spans="1:3" x14ac:dyDescent="0.25">
      <c r="A42" s="30" t="s">
        <v>125</v>
      </c>
    </row>
    <row r="43" spans="1:3" x14ac:dyDescent="0.25">
      <c r="A43" s="30" t="s">
        <v>126</v>
      </c>
    </row>
    <row r="44" spans="1:3" x14ac:dyDescent="0.2">
      <c r="A44" s="31" t="s">
        <v>127</v>
      </c>
    </row>
    <row r="45" spans="1:3" x14ac:dyDescent="0.2">
      <c r="A45" s="31" t="s">
        <v>128</v>
      </c>
    </row>
    <row r="46" spans="1:3" x14ac:dyDescent="0.2">
      <c r="A46" s="32" t="s">
        <v>129</v>
      </c>
    </row>
  </sheetData>
  <sheetProtection algorithmName="SHA-512" hashValue="A/1LN9n459qJgrUDpDtcUBC1bkibaiK1ydT75E6dYYaxkyDfSfYHRGU7sGP5bxSUU6CBtIHlMawiBWbNrGAckQ==" saltValue="0UP0JXrm4YZ9Uz/il8nKdw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212A-2801-4899-8CFD-4512D06CADF2}">
  <sheetPr codeName="Planilha3"/>
  <dimension ref="A1:L46"/>
  <sheetViews>
    <sheetView zoomScale="90" zoomScaleNormal="90" workbookViewId="0">
      <selection activeCell="L6" sqref="L6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36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-0.05</v>
      </c>
      <c r="D3" s="3">
        <v>1</v>
      </c>
      <c r="E3" s="3">
        <v>12</v>
      </c>
      <c r="F3" s="3">
        <v>3</v>
      </c>
      <c r="G3" s="3">
        <v>16</v>
      </c>
      <c r="H3" s="3">
        <v>17</v>
      </c>
      <c r="I3" s="10">
        <v>8</v>
      </c>
      <c r="J3" s="4" t="s">
        <v>32</v>
      </c>
      <c r="K3" s="4" t="s">
        <v>33</v>
      </c>
      <c r="L3" s="4" t="s">
        <v>55</v>
      </c>
    </row>
    <row r="4" spans="1:12" x14ac:dyDescent="0.25">
      <c r="A4" s="4">
        <v>2</v>
      </c>
      <c r="B4" s="4" t="s">
        <v>2</v>
      </c>
      <c r="C4" s="7">
        <v>0.20599999999999999</v>
      </c>
      <c r="D4" s="5">
        <v>0.9819</v>
      </c>
      <c r="E4" s="5">
        <v>0.65069999999999995</v>
      </c>
      <c r="F4" s="5">
        <v>0.55349999999999999</v>
      </c>
      <c r="G4" s="5">
        <v>-1.2724</v>
      </c>
      <c r="H4" s="5">
        <v>-1.0799000000000001</v>
      </c>
      <c r="I4" s="11">
        <v>-0.6119</v>
      </c>
      <c r="J4" s="4" t="s">
        <v>34</v>
      </c>
      <c r="K4" s="4" t="s">
        <v>35</v>
      </c>
      <c r="L4" s="14" t="s">
        <v>56</v>
      </c>
    </row>
    <row r="5" spans="1:12" x14ac:dyDescent="0.25">
      <c r="A5" s="4">
        <v>3</v>
      </c>
      <c r="B5" s="4" t="s">
        <v>3</v>
      </c>
      <c r="C5" s="7">
        <v>-0.23599999999999999</v>
      </c>
      <c r="J5" s="4" t="s">
        <v>36</v>
      </c>
      <c r="K5" s="4" t="s">
        <v>39</v>
      </c>
      <c r="L5" s="4" t="s">
        <v>57</v>
      </c>
    </row>
    <row r="6" spans="1:12" x14ac:dyDescent="0.25">
      <c r="A6" s="4">
        <v>4</v>
      </c>
      <c r="B6" s="4" t="s">
        <v>4</v>
      </c>
      <c r="C6" s="7">
        <v>-1</v>
      </c>
      <c r="J6" s="4" t="s">
        <v>38</v>
      </c>
      <c r="K6" s="4" t="s">
        <v>37</v>
      </c>
      <c r="L6" s="4" t="s">
        <v>58</v>
      </c>
    </row>
    <row r="7" spans="1:12" ht="30" x14ac:dyDescent="0.25">
      <c r="A7" s="4">
        <v>5</v>
      </c>
      <c r="B7" s="4" t="s">
        <v>5</v>
      </c>
      <c r="C7" s="7">
        <v>-0.51300000000000001</v>
      </c>
      <c r="L7" s="12"/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3.2000000000000001E-2</v>
      </c>
    </row>
    <row r="12" spans="1:12" ht="30" x14ac:dyDescent="0.25">
      <c r="A12" s="4">
        <v>7</v>
      </c>
      <c r="B12" s="4" t="s">
        <v>8</v>
      </c>
      <c r="C12" s="7">
        <v>-3.7999999999999999E-2</v>
      </c>
    </row>
    <row r="13" spans="1:12" ht="30" x14ac:dyDescent="0.25">
      <c r="A13" s="4">
        <v>8</v>
      </c>
      <c r="B13" s="4" t="s">
        <v>9</v>
      </c>
      <c r="C13" s="7">
        <v>0.53</v>
      </c>
    </row>
    <row r="14" spans="1:12" ht="30" x14ac:dyDescent="0.25">
      <c r="A14" s="4">
        <v>9</v>
      </c>
      <c r="B14" s="4" t="s">
        <v>10</v>
      </c>
      <c r="C14" s="7">
        <v>0</v>
      </c>
    </row>
    <row r="15" spans="1:12" x14ac:dyDescent="0.25">
      <c r="A15" s="4">
        <v>10</v>
      </c>
      <c r="B15" s="4" t="s">
        <v>11</v>
      </c>
      <c r="C15" s="7">
        <v>0.44400000000000001</v>
      </c>
    </row>
    <row r="16" spans="1:12" x14ac:dyDescent="0.25">
      <c r="A16" s="4">
        <v>11</v>
      </c>
      <c r="B16" s="4" t="s">
        <v>12</v>
      </c>
      <c r="C16" s="7">
        <v>0.63500000000000001</v>
      </c>
    </row>
    <row r="17" spans="1:3" ht="45" x14ac:dyDescent="0.25">
      <c r="A17" s="4">
        <v>12</v>
      </c>
      <c r="B17" s="4" t="s">
        <v>45</v>
      </c>
      <c r="C17" s="7">
        <v>-3.4000000000000002E-2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0.36499999999999999</v>
      </c>
    </row>
    <row r="23" spans="1:3" x14ac:dyDescent="0.25">
      <c r="A23" s="4">
        <v>15</v>
      </c>
      <c r="B23" s="4" t="s">
        <v>16</v>
      </c>
      <c r="C23" s="7">
        <v>0.14599999999999999</v>
      </c>
    </row>
    <row r="24" spans="1:3" ht="30" x14ac:dyDescent="0.25">
      <c r="A24" s="4">
        <v>16</v>
      </c>
      <c r="B24" s="4" t="s">
        <v>17</v>
      </c>
      <c r="C24" s="7">
        <v>-0.105</v>
      </c>
    </row>
    <row r="25" spans="1:3" ht="30" x14ac:dyDescent="0.25">
      <c r="A25" s="4">
        <v>17</v>
      </c>
      <c r="B25" s="4" t="s">
        <v>18</v>
      </c>
      <c r="C25" s="7">
        <v>6.0999999999999999E-2</v>
      </c>
    </row>
    <row r="26" spans="1:3" ht="30" x14ac:dyDescent="0.25">
      <c r="A26" s="4">
        <v>18</v>
      </c>
      <c r="B26" s="4" t="s">
        <v>19</v>
      </c>
      <c r="C26" s="7">
        <v>0</v>
      </c>
    </row>
    <row r="27" spans="1:3" ht="30" x14ac:dyDescent="0.25">
      <c r="A27" s="4">
        <v>19</v>
      </c>
      <c r="B27" s="4" t="s">
        <v>20</v>
      </c>
      <c r="C27" s="7">
        <v>0</v>
      </c>
    </row>
    <row r="28" spans="1:3" ht="30" x14ac:dyDescent="0.25">
      <c r="A28" s="4">
        <v>20</v>
      </c>
      <c r="B28" s="4" t="s">
        <v>21</v>
      </c>
      <c r="C28" s="7">
        <v>0.37</v>
      </c>
    </row>
    <row r="29" spans="1:3" ht="30" x14ac:dyDescent="0.25">
      <c r="A29" s="4">
        <v>21</v>
      </c>
      <c r="B29" s="4" t="s">
        <v>22</v>
      </c>
      <c r="C29" s="7">
        <v>-0.53500000000000003</v>
      </c>
    </row>
    <row r="30" spans="1:3" ht="30" x14ac:dyDescent="0.25">
      <c r="A30" s="4">
        <v>22</v>
      </c>
      <c r="B30" s="4" t="s">
        <v>23</v>
      </c>
      <c r="C30" s="7">
        <v>0.55400000000000005</v>
      </c>
    </row>
    <row r="31" spans="1:3" ht="30" x14ac:dyDescent="0.25">
      <c r="A31" s="4">
        <v>23</v>
      </c>
      <c r="B31" s="4" t="s">
        <v>24</v>
      </c>
      <c r="C31" s="7">
        <v>-0.193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-0.26800000000000002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0</v>
      </c>
    </row>
    <row r="40" spans="1:3" ht="30" x14ac:dyDescent="0.25">
      <c r="A40" s="4">
        <v>29</v>
      </c>
      <c r="B40" s="4" t="s">
        <v>30</v>
      </c>
      <c r="C40" s="13" t="s">
        <v>44</v>
      </c>
    </row>
    <row r="42" spans="1:3" x14ac:dyDescent="0.25">
      <c r="A42" s="81" t="s">
        <v>125</v>
      </c>
    </row>
    <row r="43" spans="1:3" x14ac:dyDescent="0.25">
      <c r="A43" s="81" t="s">
        <v>126</v>
      </c>
    </row>
    <row r="44" spans="1:3" x14ac:dyDescent="0.2">
      <c r="A44" s="82" t="s">
        <v>127</v>
      </c>
    </row>
    <row r="45" spans="1:3" x14ac:dyDescent="0.2">
      <c r="A45" s="82" t="s">
        <v>128</v>
      </c>
    </row>
    <row r="46" spans="1:3" x14ac:dyDescent="0.2">
      <c r="A46" s="83" t="s">
        <v>129</v>
      </c>
    </row>
  </sheetData>
  <sheetProtection algorithmName="SHA-512" hashValue="9DDaPMSipUCn5k3t/ApwOROLJ6gmaybNQcl3emSDkUgy3zssx4F6XZOGNnAAcOcN4pzOiVw3UjqzmTZoZUcLiA==" saltValue="eZSO6zZ1dEI4An9z2WpDOA==" spinCount="100000" sheet="1" objects="1" scenarios="1"/>
  <mergeCells count="9">
    <mergeCell ref="A35:C37"/>
    <mergeCell ref="A18:C20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E576-5111-416E-BABF-BD40A1DCA98B}">
  <sheetPr codeName="Planilha4"/>
  <dimension ref="A1:L46"/>
  <sheetViews>
    <sheetView topLeftCell="I1" zoomScale="90" zoomScaleNormal="90" workbookViewId="0">
      <selection activeCell="A42" sqref="A42:A46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40.570312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-0.02</v>
      </c>
      <c r="D3" s="3">
        <v>4</v>
      </c>
      <c r="E3" s="3">
        <v>8</v>
      </c>
      <c r="F3" s="3">
        <v>9</v>
      </c>
      <c r="G3" s="3">
        <v>16</v>
      </c>
      <c r="H3" s="3">
        <v>17</v>
      </c>
      <c r="I3" s="10">
        <v>1</v>
      </c>
      <c r="J3" s="4" t="s">
        <v>32</v>
      </c>
      <c r="K3" s="4" t="s">
        <v>39</v>
      </c>
      <c r="L3" s="4" t="s">
        <v>59</v>
      </c>
    </row>
    <row r="4" spans="1:12" x14ac:dyDescent="0.25">
      <c r="A4" s="4">
        <v>2</v>
      </c>
      <c r="B4" s="4" t="s">
        <v>2</v>
      </c>
      <c r="C4" s="7">
        <v>-0.50600000000000001</v>
      </c>
      <c r="D4" s="5">
        <v>0.74070000000000003</v>
      </c>
      <c r="E4" s="5">
        <v>0.68110000000000004</v>
      </c>
      <c r="F4" s="5">
        <v>0.35749999999999998</v>
      </c>
      <c r="G4" s="5">
        <v>-0.48280000000000001</v>
      </c>
      <c r="H4" s="5">
        <v>-0.48280000000000001</v>
      </c>
      <c r="I4" s="11">
        <v>-0.39929999999999999</v>
      </c>
      <c r="J4" s="4" t="s">
        <v>34</v>
      </c>
      <c r="K4" s="4" t="s">
        <v>33</v>
      </c>
      <c r="L4" s="14" t="s">
        <v>60</v>
      </c>
    </row>
    <row r="5" spans="1:12" x14ac:dyDescent="0.25">
      <c r="A5" s="4">
        <v>3</v>
      </c>
      <c r="B5" s="4" t="s">
        <v>3</v>
      </c>
      <c r="C5" s="7">
        <v>4.3999999999999997E-2</v>
      </c>
      <c r="J5" s="4" t="s">
        <v>36</v>
      </c>
      <c r="K5" s="4" t="s">
        <v>35</v>
      </c>
      <c r="L5" s="14" t="s">
        <v>61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37</v>
      </c>
      <c r="L6" s="4" t="s">
        <v>62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-1.7999999999999999E-2</v>
      </c>
    </row>
    <row r="12" spans="1:12" ht="30" x14ac:dyDescent="0.25">
      <c r="A12" s="4">
        <v>7</v>
      </c>
      <c r="B12" s="4" t="s">
        <v>8</v>
      </c>
      <c r="C12" s="7">
        <v>2.1999999999999999E-2</v>
      </c>
    </row>
    <row r="13" spans="1:12" ht="30" x14ac:dyDescent="0.25">
      <c r="A13" s="4">
        <v>8</v>
      </c>
      <c r="B13" s="4" t="s">
        <v>9</v>
      </c>
      <c r="C13" s="7">
        <v>3.9E-2</v>
      </c>
    </row>
    <row r="14" spans="1:12" ht="30" x14ac:dyDescent="0.25">
      <c r="A14" s="4">
        <v>9</v>
      </c>
      <c r="B14" s="4" t="s">
        <v>10</v>
      </c>
      <c r="C14" s="7">
        <v>-2.4E-2</v>
      </c>
    </row>
    <row r="15" spans="1:12" x14ac:dyDescent="0.25">
      <c r="A15" s="4">
        <v>10</v>
      </c>
      <c r="B15" s="4" t="s">
        <v>11</v>
      </c>
      <c r="C15" s="7">
        <v>0.111</v>
      </c>
    </row>
    <row r="16" spans="1:12" x14ac:dyDescent="0.25">
      <c r="A16" s="4">
        <v>11</v>
      </c>
      <c r="B16" s="4" t="s">
        <v>12</v>
      </c>
      <c r="C16" s="7">
        <v>0.61699999999999999</v>
      </c>
    </row>
    <row r="17" spans="1:3" ht="45" x14ac:dyDescent="0.25">
      <c r="A17" s="4">
        <v>12</v>
      </c>
      <c r="B17" s="4" t="s">
        <v>45</v>
      </c>
      <c r="C17" s="7">
        <v>2.5000000000000001E-2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-6.0999999999999999E-2</v>
      </c>
    </row>
    <row r="22" spans="1:3" x14ac:dyDescent="0.25">
      <c r="A22" s="4">
        <v>14</v>
      </c>
      <c r="B22" s="4" t="s">
        <v>15</v>
      </c>
      <c r="C22" s="7">
        <v>0</v>
      </c>
    </row>
    <row r="23" spans="1:3" x14ac:dyDescent="0.25">
      <c r="A23" s="4">
        <v>15</v>
      </c>
      <c r="B23" s="4" t="s">
        <v>16</v>
      </c>
      <c r="C23" s="7">
        <v>-7.9000000000000001E-2</v>
      </c>
    </row>
    <row r="24" spans="1:3" ht="30" x14ac:dyDescent="0.25">
      <c r="A24" s="4">
        <v>16</v>
      </c>
      <c r="B24" s="4" t="s">
        <v>17</v>
      </c>
      <c r="C24" s="7">
        <v>0.317</v>
      </c>
    </row>
    <row r="25" spans="1:3" ht="30" x14ac:dyDescent="0.25">
      <c r="A25" s="4">
        <v>17</v>
      </c>
      <c r="B25" s="4" t="s">
        <v>18</v>
      </c>
      <c r="C25" s="7">
        <v>0.47599999999999998</v>
      </c>
    </row>
    <row r="26" spans="1:3" ht="30" x14ac:dyDescent="0.25">
      <c r="A26" s="4">
        <v>18</v>
      </c>
      <c r="B26" s="4" t="s">
        <v>19</v>
      </c>
      <c r="C26" s="14" t="s">
        <v>44</v>
      </c>
    </row>
    <row r="27" spans="1:3" ht="30" x14ac:dyDescent="0.25">
      <c r="A27" s="4">
        <v>19</v>
      </c>
      <c r="B27" s="4" t="s">
        <v>20</v>
      </c>
      <c r="C27" s="14" t="s">
        <v>44</v>
      </c>
    </row>
    <row r="28" spans="1:3" ht="30" x14ac:dyDescent="0.25">
      <c r="A28" s="4">
        <v>20</v>
      </c>
      <c r="B28" s="4" t="s">
        <v>21</v>
      </c>
      <c r="C28" s="7">
        <v>0.74099999999999999</v>
      </c>
    </row>
    <row r="29" spans="1:3" ht="30" x14ac:dyDescent="0.25">
      <c r="A29" s="4">
        <v>21</v>
      </c>
      <c r="B29" s="4" t="s">
        <v>22</v>
      </c>
      <c r="C29" s="7">
        <v>-1</v>
      </c>
    </row>
    <row r="30" spans="1:3" ht="30" x14ac:dyDescent="0.25">
      <c r="A30" s="4">
        <v>22</v>
      </c>
      <c r="B30" s="4" t="s">
        <v>23</v>
      </c>
      <c r="C30" s="7">
        <v>0</v>
      </c>
    </row>
    <row r="31" spans="1:3" ht="30" x14ac:dyDescent="0.25">
      <c r="A31" s="4">
        <v>23</v>
      </c>
      <c r="B31" s="4" t="s">
        <v>24</v>
      </c>
      <c r="C31" s="7">
        <v>0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-1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0.27</v>
      </c>
    </row>
    <row r="42" spans="1:3" x14ac:dyDescent="0.25">
      <c r="A42" s="78" t="s">
        <v>125</v>
      </c>
    </row>
    <row r="43" spans="1:3" x14ac:dyDescent="0.25">
      <c r="A43" s="78" t="s">
        <v>126</v>
      </c>
    </row>
    <row r="44" spans="1:3" x14ac:dyDescent="0.2">
      <c r="A44" s="79" t="s">
        <v>127</v>
      </c>
    </row>
    <row r="45" spans="1:3" x14ac:dyDescent="0.2">
      <c r="A45" s="79" t="s">
        <v>128</v>
      </c>
    </row>
    <row r="46" spans="1:3" x14ac:dyDescent="0.2">
      <c r="A46" s="80" t="s">
        <v>129</v>
      </c>
    </row>
  </sheetData>
  <sheetProtection algorithmName="SHA-512" hashValue="CVLFutb/gWhUrrDrOPqL2QKzaL7b61ZQmhqTUExJYjannmGSFEjIRxYFM8RAHSuhwBOn3xppEZ78DRRjRHvRvQ==" saltValue="qd9cgl/yuWsXsMJqD//yfw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D07F1-C706-4743-A93A-14CCD1E78E96}">
  <sheetPr codeName="Planilha5"/>
  <dimension ref="A1:L46"/>
  <sheetViews>
    <sheetView topLeftCell="C1" zoomScale="90" zoomScaleNormal="90" workbookViewId="0">
      <selection activeCell="H9" sqref="H9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41.4257812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-5.5E-2</v>
      </c>
      <c r="D3" s="3">
        <v>8</v>
      </c>
      <c r="E3" s="3">
        <v>4</v>
      </c>
      <c r="F3" s="3">
        <v>2</v>
      </c>
      <c r="G3" s="3">
        <v>16</v>
      </c>
      <c r="H3" s="3">
        <v>17</v>
      </c>
      <c r="I3" s="10">
        <v>12</v>
      </c>
      <c r="J3" s="4" t="s">
        <v>32</v>
      </c>
      <c r="K3" s="4" t="s">
        <v>39</v>
      </c>
      <c r="L3" s="14" t="s">
        <v>63</v>
      </c>
    </row>
    <row r="4" spans="1:12" x14ac:dyDescent="0.25">
      <c r="A4" s="4">
        <v>2</v>
      </c>
      <c r="B4" s="4" t="s">
        <v>2</v>
      </c>
      <c r="C4" s="7">
        <v>-0.54700000000000004</v>
      </c>
      <c r="D4" s="5">
        <v>0.62849999999999995</v>
      </c>
      <c r="E4" s="5">
        <v>0.56689999999999996</v>
      </c>
      <c r="F4" s="5">
        <v>0.4551</v>
      </c>
      <c r="G4" s="5">
        <v>1.5468</v>
      </c>
      <c r="H4" s="5">
        <v>-1.5468</v>
      </c>
      <c r="I4" s="11">
        <v>-0.54679999999999995</v>
      </c>
      <c r="J4" s="4" t="s">
        <v>34</v>
      </c>
      <c r="K4" s="4" t="s">
        <v>35</v>
      </c>
      <c r="L4" s="14" t="s">
        <v>64</v>
      </c>
    </row>
    <row r="5" spans="1:12" x14ac:dyDescent="0.25">
      <c r="A5" s="4">
        <v>3</v>
      </c>
      <c r="B5" s="4" t="s">
        <v>3</v>
      </c>
      <c r="C5" s="7">
        <v>0</v>
      </c>
      <c r="J5" s="4" t="s">
        <v>36</v>
      </c>
      <c r="K5" s="4" t="s">
        <v>37</v>
      </c>
      <c r="L5" s="4" t="s">
        <v>65</v>
      </c>
    </row>
    <row r="6" spans="1:12" x14ac:dyDescent="0.25">
      <c r="A6" s="4">
        <v>4</v>
      </c>
      <c r="B6" s="4" t="s">
        <v>4</v>
      </c>
      <c r="C6" s="7">
        <v>-1</v>
      </c>
      <c r="J6" s="4" t="s">
        <v>38</v>
      </c>
      <c r="K6" s="4" t="s">
        <v>33</v>
      </c>
      <c r="L6" s="4" t="s">
        <v>66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-4.0000000000000001E-3</v>
      </c>
    </row>
    <row r="12" spans="1:12" ht="30" x14ac:dyDescent="0.25">
      <c r="A12" s="4">
        <v>7</v>
      </c>
      <c r="B12" s="4" t="s">
        <v>8</v>
      </c>
      <c r="C12" s="7">
        <v>5.0999999999999997E-2</v>
      </c>
    </row>
    <row r="13" spans="1:12" ht="30" x14ac:dyDescent="0.25">
      <c r="A13" s="4">
        <v>8</v>
      </c>
      <c r="B13" s="4" t="s">
        <v>9</v>
      </c>
      <c r="C13" s="7">
        <v>-0.44700000000000001</v>
      </c>
    </row>
    <row r="14" spans="1:12" ht="30" x14ac:dyDescent="0.25">
      <c r="A14" s="4">
        <v>9</v>
      </c>
      <c r="B14" s="4" t="s">
        <v>10</v>
      </c>
      <c r="C14" s="4">
        <v>14.3</v>
      </c>
    </row>
    <row r="15" spans="1:12" x14ac:dyDescent="0.25">
      <c r="A15" s="4">
        <v>10</v>
      </c>
      <c r="B15" s="4" t="s">
        <v>12</v>
      </c>
      <c r="C15" s="7">
        <v>0.64600000000000002</v>
      </c>
    </row>
    <row r="16" spans="1:12" ht="45" x14ac:dyDescent="0.25">
      <c r="A16" s="4">
        <v>11</v>
      </c>
      <c r="B16" s="4" t="s">
        <v>45</v>
      </c>
      <c r="C16" s="7">
        <v>-8.1000000000000003E-2</v>
      </c>
    </row>
    <row r="17" spans="1:3" x14ac:dyDescent="0.25">
      <c r="A17" s="16" t="s">
        <v>13</v>
      </c>
      <c r="B17" s="17"/>
      <c r="C17" s="18"/>
    </row>
    <row r="18" spans="1:3" x14ac:dyDescent="0.25">
      <c r="A18" s="19"/>
      <c r="B18" s="20"/>
      <c r="C18" s="21"/>
    </row>
    <row r="19" spans="1:3" x14ac:dyDescent="0.25">
      <c r="A19" s="22"/>
      <c r="B19" s="23"/>
      <c r="C19" s="24"/>
    </row>
    <row r="20" spans="1:3" ht="30" x14ac:dyDescent="0.25">
      <c r="A20" s="4">
        <v>12</v>
      </c>
      <c r="B20" s="4" t="s">
        <v>14</v>
      </c>
      <c r="C20" s="7">
        <v>-0.113</v>
      </c>
    </row>
    <row r="21" spans="1:3" x14ac:dyDescent="0.25">
      <c r="A21" s="4">
        <v>13</v>
      </c>
      <c r="B21" s="4" t="s">
        <v>15</v>
      </c>
      <c r="C21" s="7">
        <v>-2.5000000000000001E-2</v>
      </c>
    </row>
    <row r="22" spans="1:3" x14ac:dyDescent="0.25">
      <c r="A22" s="4">
        <v>14</v>
      </c>
      <c r="B22" s="4" t="s">
        <v>16</v>
      </c>
      <c r="C22" s="7">
        <v>0.49</v>
      </c>
    </row>
    <row r="23" spans="1:3" ht="30" x14ac:dyDescent="0.25">
      <c r="A23" s="4">
        <v>15</v>
      </c>
      <c r="B23" s="4" t="s">
        <v>17</v>
      </c>
      <c r="C23" s="7">
        <v>0.182</v>
      </c>
    </row>
    <row r="24" spans="1:3" ht="30" x14ac:dyDescent="0.25">
      <c r="A24" s="4">
        <v>16</v>
      </c>
      <c r="B24" s="4" t="s">
        <v>18</v>
      </c>
      <c r="C24" s="7">
        <v>0.35599999999999998</v>
      </c>
    </row>
    <row r="25" spans="1:3" ht="30" x14ac:dyDescent="0.25">
      <c r="A25" s="4">
        <v>17</v>
      </c>
      <c r="B25" s="4" t="s">
        <v>19</v>
      </c>
      <c r="C25" s="7">
        <v>0.503</v>
      </c>
    </row>
    <row r="26" spans="1:3" ht="30" x14ac:dyDescent="0.25">
      <c r="A26" s="4">
        <v>18</v>
      </c>
      <c r="B26" s="4" t="s">
        <v>20</v>
      </c>
      <c r="C26" s="7">
        <v>0.32300000000000001</v>
      </c>
    </row>
    <row r="27" spans="1:3" ht="30" x14ac:dyDescent="0.25">
      <c r="A27" s="4">
        <v>19</v>
      </c>
      <c r="B27" s="4" t="s">
        <v>21</v>
      </c>
      <c r="C27" s="7">
        <v>-0.25900000000000001</v>
      </c>
    </row>
    <row r="28" spans="1:3" ht="30" x14ac:dyDescent="0.25">
      <c r="A28" s="4">
        <v>20</v>
      </c>
      <c r="B28" s="4" t="s">
        <v>22</v>
      </c>
      <c r="C28" s="7">
        <v>0</v>
      </c>
    </row>
    <row r="29" spans="1:3" ht="30" x14ac:dyDescent="0.25">
      <c r="A29" s="4">
        <v>21</v>
      </c>
      <c r="B29" s="4" t="s">
        <v>23</v>
      </c>
      <c r="C29" s="7">
        <v>0</v>
      </c>
    </row>
    <row r="30" spans="1:3" ht="30" x14ac:dyDescent="0.25">
      <c r="A30" s="4">
        <v>22</v>
      </c>
      <c r="B30" s="4" t="s">
        <v>24</v>
      </c>
      <c r="C30" s="7">
        <v>-0.216</v>
      </c>
    </row>
    <row r="31" spans="1:3" x14ac:dyDescent="0.25">
      <c r="A31" s="4">
        <v>23</v>
      </c>
      <c r="B31" s="4" t="s">
        <v>25</v>
      </c>
      <c r="C31" s="7">
        <v>1</v>
      </c>
    </row>
    <row r="32" spans="1:3" x14ac:dyDescent="0.25">
      <c r="A32" s="4">
        <v>24</v>
      </c>
      <c r="B32" s="4" t="s">
        <v>26</v>
      </c>
      <c r="C32" s="7">
        <v>0</v>
      </c>
    </row>
    <row r="33" spans="1:3" x14ac:dyDescent="0.25">
      <c r="A33" s="4">
        <v>25</v>
      </c>
      <c r="B33" s="4" t="s">
        <v>46</v>
      </c>
      <c r="C33" s="7">
        <v>0.29599999999999999</v>
      </c>
    </row>
    <row r="34" spans="1:3" x14ac:dyDescent="0.25">
      <c r="A34" s="16" t="s">
        <v>27</v>
      </c>
      <c r="B34" s="17"/>
      <c r="C34" s="18"/>
    </row>
    <row r="35" spans="1:3" x14ac:dyDescent="0.25">
      <c r="A35" s="19"/>
      <c r="B35" s="20"/>
      <c r="C35" s="21"/>
    </row>
    <row r="36" spans="1:3" x14ac:dyDescent="0.25">
      <c r="A36" s="22"/>
      <c r="B36" s="23"/>
      <c r="C36" s="24"/>
    </row>
    <row r="37" spans="1:3" ht="30" x14ac:dyDescent="0.25">
      <c r="A37" s="4">
        <v>26</v>
      </c>
      <c r="B37" s="4" t="s">
        <v>28</v>
      </c>
      <c r="C37" s="7">
        <v>0</v>
      </c>
    </row>
    <row r="38" spans="1:3" ht="30" x14ac:dyDescent="0.25">
      <c r="A38" s="4">
        <v>27</v>
      </c>
      <c r="B38" s="4" t="s">
        <v>29</v>
      </c>
      <c r="C38" s="7">
        <v>-4.4999999999999998E-2</v>
      </c>
    </row>
    <row r="39" spans="1:3" ht="30" x14ac:dyDescent="0.25">
      <c r="A39" s="4">
        <v>28</v>
      </c>
      <c r="B39" s="4" t="s">
        <v>30</v>
      </c>
      <c r="C39" s="13" t="s">
        <v>44</v>
      </c>
    </row>
    <row r="42" spans="1:3" x14ac:dyDescent="0.25">
      <c r="A42" s="75" t="s">
        <v>125</v>
      </c>
    </row>
    <row r="43" spans="1:3" x14ac:dyDescent="0.25">
      <c r="A43" s="75" t="s">
        <v>126</v>
      </c>
    </row>
    <row r="44" spans="1:3" x14ac:dyDescent="0.2">
      <c r="A44" s="76" t="s">
        <v>127</v>
      </c>
    </row>
    <row r="45" spans="1:3" x14ac:dyDescent="0.2">
      <c r="A45" s="76" t="s">
        <v>128</v>
      </c>
    </row>
    <row r="46" spans="1:3" x14ac:dyDescent="0.2">
      <c r="A46" s="77" t="s">
        <v>129</v>
      </c>
    </row>
  </sheetData>
  <sheetProtection algorithmName="SHA-512" hashValue="KmYI2GBfCIonMP/RUQwNrhceXfJLXkJRrlonDJxpL76epNO+B9YS+0htM+40xazy+uGKNLej4uMi+uduvmsbBA==" saltValue="uKcggbA+w6aJ0TlV8b7W1g==" spinCount="100000" sheet="1" objects="1" scenarios="1"/>
  <mergeCells count="9">
    <mergeCell ref="A17:C19"/>
    <mergeCell ref="A34:C36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38C4F-94B0-407F-BFCC-A7F431CD6B54}">
  <sheetPr codeName="Planilha6"/>
  <dimension ref="A1:L46"/>
  <sheetViews>
    <sheetView topLeftCell="B1" zoomScale="90" zoomScaleNormal="90" workbookViewId="0">
      <selection activeCell="A42" sqref="A42:A46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36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0.11600000000000001</v>
      </c>
      <c r="D3" s="3">
        <v>16</v>
      </c>
      <c r="E3" s="3">
        <v>11</v>
      </c>
      <c r="F3" s="3">
        <v>17</v>
      </c>
      <c r="G3" s="3">
        <v>1</v>
      </c>
      <c r="H3" s="3">
        <v>3</v>
      </c>
      <c r="I3" s="10">
        <v>4</v>
      </c>
      <c r="J3" s="4" t="s">
        <v>32</v>
      </c>
      <c r="K3" s="4" t="s">
        <v>37</v>
      </c>
      <c r="L3" s="4" t="s">
        <v>67</v>
      </c>
    </row>
    <row r="4" spans="1:12" x14ac:dyDescent="0.25">
      <c r="A4" s="4">
        <v>2</v>
      </c>
      <c r="B4" s="4" t="s">
        <v>2</v>
      </c>
      <c r="C4" s="7">
        <v>-6.9000000000000006E-2</v>
      </c>
      <c r="D4" s="5">
        <v>0.31359999999999999</v>
      </c>
      <c r="E4" s="5">
        <v>0.18779999999999999</v>
      </c>
      <c r="F4" s="5">
        <v>0.1157</v>
      </c>
      <c r="G4" s="5">
        <v>-0.44629999999999997</v>
      </c>
      <c r="H4" s="5">
        <v>-0.4385</v>
      </c>
      <c r="I4" s="11">
        <v>-0.31369999999999998</v>
      </c>
      <c r="J4" s="4" t="s">
        <v>34</v>
      </c>
      <c r="K4" s="4" t="s">
        <v>39</v>
      </c>
      <c r="L4" s="14" t="s">
        <v>68</v>
      </c>
    </row>
    <row r="5" spans="1:12" x14ac:dyDescent="0.25">
      <c r="A5" s="4">
        <v>3</v>
      </c>
      <c r="B5" s="4" t="s">
        <v>3</v>
      </c>
      <c r="C5" s="7">
        <v>0</v>
      </c>
      <c r="J5" s="4" t="s">
        <v>36</v>
      </c>
      <c r="K5" s="4" t="s">
        <v>35</v>
      </c>
      <c r="L5" s="4" t="s">
        <v>69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33</v>
      </c>
      <c r="L6" s="14" t="s">
        <v>70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-2.5000000000000001E-2</v>
      </c>
    </row>
    <row r="12" spans="1:12" ht="30" x14ac:dyDescent="0.25">
      <c r="A12" s="4">
        <v>7</v>
      </c>
      <c r="B12" s="4" t="s">
        <v>8</v>
      </c>
      <c r="C12" s="7">
        <v>-6.0000000000000001E-3</v>
      </c>
    </row>
    <row r="13" spans="1:12" ht="30" x14ac:dyDescent="0.25">
      <c r="A13" s="4">
        <v>8</v>
      </c>
      <c r="B13" s="4" t="s">
        <v>9</v>
      </c>
      <c r="C13" s="7">
        <v>3.5000000000000003E-2</v>
      </c>
    </row>
    <row r="14" spans="1:12" ht="30" x14ac:dyDescent="0.25">
      <c r="A14" s="4">
        <v>9</v>
      </c>
      <c r="B14" s="4" t="s">
        <v>10</v>
      </c>
      <c r="C14" s="7">
        <v>0.23799999999999999</v>
      </c>
    </row>
    <row r="15" spans="1:12" x14ac:dyDescent="0.25">
      <c r="A15" s="4">
        <v>10</v>
      </c>
      <c r="B15" s="4" t="s">
        <v>11</v>
      </c>
      <c r="C15" s="7">
        <v>0.111</v>
      </c>
    </row>
    <row r="16" spans="1:12" x14ac:dyDescent="0.25">
      <c r="A16" s="4">
        <v>11</v>
      </c>
      <c r="B16" s="4" t="s">
        <v>12</v>
      </c>
      <c r="C16" s="7">
        <v>0.45500000000000002</v>
      </c>
    </row>
    <row r="17" spans="1:3" ht="45" x14ac:dyDescent="0.25">
      <c r="A17" s="4">
        <v>12</v>
      </c>
      <c r="B17" s="4" t="s">
        <v>45</v>
      </c>
      <c r="C17" s="7">
        <v>7.4999999999999997E-2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-0.222</v>
      </c>
    </row>
    <row r="23" spans="1:3" x14ac:dyDescent="0.25">
      <c r="A23" s="4">
        <v>15</v>
      </c>
      <c r="B23" s="4" t="s">
        <v>16</v>
      </c>
      <c r="C23" s="7">
        <v>-0.27700000000000002</v>
      </c>
    </row>
    <row r="24" spans="1:3" ht="30" x14ac:dyDescent="0.25">
      <c r="A24" s="4">
        <v>16</v>
      </c>
      <c r="B24" s="4" t="s">
        <v>17</v>
      </c>
      <c r="C24" s="7">
        <v>-0.113</v>
      </c>
    </row>
    <row r="25" spans="1:3" ht="30" x14ac:dyDescent="0.25">
      <c r="A25" s="4">
        <v>17</v>
      </c>
      <c r="B25" s="4" t="s">
        <v>18</v>
      </c>
      <c r="C25" s="7">
        <v>0.23899999999999999</v>
      </c>
    </row>
    <row r="26" spans="1:3" ht="30" x14ac:dyDescent="0.25">
      <c r="A26" s="4">
        <v>18</v>
      </c>
      <c r="B26" s="4" t="s">
        <v>19</v>
      </c>
      <c r="C26" s="7">
        <v>0</v>
      </c>
    </row>
    <row r="27" spans="1:3" ht="30" x14ac:dyDescent="0.25">
      <c r="A27" s="4">
        <v>19</v>
      </c>
      <c r="B27" s="4" t="s">
        <v>20</v>
      </c>
      <c r="C27" s="7">
        <v>0</v>
      </c>
    </row>
    <row r="28" spans="1:3" ht="30" x14ac:dyDescent="0.25">
      <c r="A28" s="4">
        <v>20</v>
      </c>
      <c r="B28" s="4" t="s">
        <v>21</v>
      </c>
      <c r="C28" s="7">
        <v>-0.56499999999999995</v>
      </c>
    </row>
    <row r="29" spans="1:3" ht="30" x14ac:dyDescent="0.25">
      <c r="A29" s="4">
        <v>21</v>
      </c>
      <c r="B29" s="4" t="s">
        <v>22</v>
      </c>
      <c r="C29" s="7">
        <v>0.125</v>
      </c>
    </row>
    <row r="30" spans="1:3" ht="30" x14ac:dyDescent="0.25">
      <c r="A30" s="4">
        <v>22</v>
      </c>
      <c r="B30" s="4" t="s">
        <v>23</v>
      </c>
      <c r="C30" s="7">
        <v>-0.40100000000000002</v>
      </c>
    </row>
    <row r="31" spans="1:3" ht="30" x14ac:dyDescent="0.25">
      <c r="A31" s="4">
        <v>23</v>
      </c>
      <c r="B31" s="4" t="s">
        <v>24</v>
      </c>
      <c r="C31" s="7">
        <v>0.19800000000000001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-2.7E-2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-0.01</v>
      </c>
    </row>
    <row r="40" spans="1:3" ht="30" x14ac:dyDescent="0.25">
      <c r="A40" s="2">
        <v>29</v>
      </c>
      <c r="B40" s="2" t="s">
        <v>30</v>
      </c>
      <c r="C40" s="15" t="s">
        <v>44</v>
      </c>
    </row>
    <row r="42" spans="1:3" x14ac:dyDescent="0.25">
      <c r="A42" s="72" t="s">
        <v>125</v>
      </c>
    </row>
    <row r="43" spans="1:3" x14ac:dyDescent="0.25">
      <c r="A43" s="72" t="s">
        <v>126</v>
      </c>
    </row>
    <row r="44" spans="1:3" x14ac:dyDescent="0.2">
      <c r="A44" s="73" t="s">
        <v>127</v>
      </c>
    </row>
    <row r="45" spans="1:3" x14ac:dyDescent="0.2">
      <c r="A45" s="73" t="s">
        <v>128</v>
      </c>
    </row>
    <row r="46" spans="1:3" x14ac:dyDescent="0.2">
      <c r="A46" s="74" t="s">
        <v>129</v>
      </c>
    </row>
  </sheetData>
  <sheetProtection algorithmName="SHA-512" hashValue="I1s3hbgchhsaK1VRk/V/jSnegwZ/nbWyfSCSjTsD6GHZWb3Vatv0nvGVbTZ8Ww81vbKxfxrXqr7+Y2NIZyOpUQ==" saltValue="OMPr3G5nhRbI9RwuxtEEqg==" spinCount="100000" sheet="1" objects="1" scenarios="1"/>
  <mergeCells count="9">
    <mergeCell ref="A18:C20"/>
    <mergeCell ref="A35:C37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FB3FF-9DAC-42DB-84D8-B1C5D92832B6}">
  <sheetPr codeName="Planilha7"/>
  <dimension ref="A1:L46"/>
  <sheetViews>
    <sheetView zoomScale="90" zoomScaleNormal="90" workbookViewId="0">
      <selection activeCell="A42" sqref="A42:A46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44.4257812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-5.0000000000000001E-3</v>
      </c>
      <c r="D3" s="3">
        <v>9</v>
      </c>
      <c r="E3" s="3">
        <v>5</v>
      </c>
      <c r="F3" s="3">
        <v>6</v>
      </c>
      <c r="G3" s="3">
        <v>1</v>
      </c>
      <c r="H3" s="3">
        <v>8</v>
      </c>
      <c r="I3" s="10">
        <v>4</v>
      </c>
      <c r="J3" s="4" t="s">
        <v>32</v>
      </c>
      <c r="K3" s="4" t="s">
        <v>37</v>
      </c>
      <c r="L3" s="4" t="s">
        <v>71</v>
      </c>
    </row>
    <row r="4" spans="1:12" x14ac:dyDescent="0.25">
      <c r="A4" s="4">
        <v>2</v>
      </c>
      <c r="B4" s="4" t="s">
        <v>2</v>
      </c>
      <c r="C4" s="7">
        <v>-0.36299999999999999</v>
      </c>
      <c r="D4" s="5">
        <v>0.19070000000000001</v>
      </c>
      <c r="E4" s="5">
        <v>0</v>
      </c>
      <c r="F4" s="5">
        <v>0</v>
      </c>
      <c r="G4" s="5">
        <v>-2.113</v>
      </c>
      <c r="H4" s="5">
        <v>-2.0636999999999999</v>
      </c>
      <c r="I4" s="11">
        <v>-2</v>
      </c>
      <c r="J4" s="4" t="s">
        <v>34</v>
      </c>
      <c r="K4" s="4" t="s">
        <v>39</v>
      </c>
      <c r="L4" s="4" t="s">
        <v>72</v>
      </c>
    </row>
    <row r="5" spans="1:12" x14ac:dyDescent="0.25">
      <c r="A5" s="4">
        <v>3</v>
      </c>
      <c r="B5" s="4" t="s">
        <v>3</v>
      </c>
      <c r="C5" s="7">
        <v>-0.23200000000000001</v>
      </c>
      <c r="J5" s="4" t="s">
        <v>36</v>
      </c>
      <c r="K5" s="4" t="s">
        <v>33</v>
      </c>
      <c r="L5" s="14" t="s">
        <v>73</v>
      </c>
    </row>
    <row r="6" spans="1:12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35</v>
      </c>
      <c r="L6" s="14" t="s">
        <v>74</v>
      </c>
    </row>
    <row r="7" spans="1:12" ht="30" x14ac:dyDescent="0.25">
      <c r="A7" s="4">
        <v>5</v>
      </c>
      <c r="B7" s="4" t="s">
        <v>5</v>
      </c>
      <c r="C7" s="7">
        <v>-0.75800000000000001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0.10100000000000001</v>
      </c>
    </row>
    <row r="12" spans="1:12" ht="30" x14ac:dyDescent="0.25">
      <c r="A12" s="4">
        <v>7</v>
      </c>
      <c r="B12" s="4" t="s">
        <v>8</v>
      </c>
      <c r="C12" s="7">
        <v>1.9E-2</v>
      </c>
    </row>
    <row r="13" spans="1:12" ht="30" x14ac:dyDescent="0.25">
      <c r="A13" s="4">
        <v>8</v>
      </c>
      <c r="B13" s="4" t="s">
        <v>9</v>
      </c>
      <c r="C13" s="7">
        <v>5.1999999999999998E-2</v>
      </c>
    </row>
    <row r="14" spans="1:12" ht="30" x14ac:dyDescent="0.25">
      <c r="A14" s="4">
        <v>9</v>
      </c>
      <c r="B14" s="4" t="s">
        <v>10</v>
      </c>
      <c r="C14" s="4">
        <v>28.6</v>
      </c>
    </row>
    <row r="15" spans="1:12" x14ac:dyDescent="0.25">
      <c r="A15" s="4">
        <v>10</v>
      </c>
      <c r="B15" s="4" t="s">
        <v>11</v>
      </c>
      <c r="C15" s="7">
        <v>0.17799999999999999</v>
      </c>
    </row>
    <row r="16" spans="1:12" x14ac:dyDescent="0.25">
      <c r="A16" s="4">
        <v>11</v>
      </c>
      <c r="B16" s="4" t="s">
        <v>12</v>
      </c>
      <c r="C16" s="7">
        <v>0.41799999999999998</v>
      </c>
    </row>
    <row r="17" spans="1:3" ht="45" x14ac:dyDescent="0.25">
      <c r="A17" s="4">
        <v>12</v>
      </c>
      <c r="B17" s="4" t="s">
        <v>45</v>
      </c>
      <c r="C17" s="7">
        <v>-8.3000000000000004E-2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-0.22</v>
      </c>
    </row>
    <row r="23" spans="1:3" x14ac:dyDescent="0.25">
      <c r="A23" s="4">
        <v>15</v>
      </c>
      <c r="B23" s="4" t="s">
        <v>16</v>
      </c>
      <c r="C23" s="7">
        <v>-0.13200000000000001</v>
      </c>
    </row>
    <row r="24" spans="1:3" ht="30" x14ac:dyDescent="0.25">
      <c r="A24" s="4">
        <v>16</v>
      </c>
      <c r="B24" s="4" t="s">
        <v>17</v>
      </c>
      <c r="C24" s="7">
        <v>0</v>
      </c>
    </row>
    <row r="25" spans="1:3" ht="30" x14ac:dyDescent="0.25">
      <c r="A25" s="4">
        <v>17</v>
      </c>
      <c r="B25" s="4" t="s">
        <v>18</v>
      </c>
      <c r="C25" s="7">
        <v>0</v>
      </c>
    </row>
    <row r="26" spans="1:3" ht="30" x14ac:dyDescent="0.25">
      <c r="A26" s="4">
        <v>18</v>
      </c>
      <c r="B26" s="4" t="s">
        <v>19</v>
      </c>
      <c r="C26" s="7">
        <v>0</v>
      </c>
    </row>
    <row r="27" spans="1:3" ht="30" x14ac:dyDescent="0.25">
      <c r="A27" s="4">
        <v>19</v>
      </c>
      <c r="B27" s="4" t="s">
        <v>20</v>
      </c>
      <c r="C27" s="7">
        <v>-0.38100000000000001</v>
      </c>
    </row>
    <row r="28" spans="1:3" ht="30" x14ac:dyDescent="0.25">
      <c r="A28" s="4">
        <v>20</v>
      </c>
      <c r="B28" s="4" t="s">
        <v>21</v>
      </c>
      <c r="C28" s="7">
        <v>-1</v>
      </c>
    </row>
    <row r="29" spans="1:3" ht="30" x14ac:dyDescent="0.25">
      <c r="A29" s="4">
        <v>21</v>
      </c>
      <c r="B29" s="4" t="s">
        <v>22</v>
      </c>
      <c r="C29" s="7">
        <v>-1</v>
      </c>
    </row>
    <row r="30" spans="1:3" ht="30" x14ac:dyDescent="0.25">
      <c r="A30" s="4">
        <v>22</v>
      </c>
      <c r="B30" s="4" t="s">
        <v>23</v>
      </c>
      <c r="C30" s="7">
        <v>0</v>
      </c>
    </row>
    <row r="31" spans="1:3" ht="30" x14ac:dyDescent="0.25">
      <c r="A31" s="4">
        <v>23</v>
      </c>
      <c r="B31" s="4" t="s">
        <v>24</v>
      </c>
      <c r="C31" s="7">
        <v>0</v>
      </c>
    </row>
    <row r="32" spans="1:3" x14ac:dyDescent="0.25">
      <c r="A32" s="4">
        <v>24</v>
      </c>
      <c r="B32" s="4" t="s">
        <v>25</v>
      </c>
      <c r="C32" s="7">
        <v>0</v>
      </c>
    </row>
    <row r="33" spans="1:3" x14ac:dyDescent="0.25">
      <c r="A33" s="4">
        <v>25</v>
      </c>
      <c r="B33" s="4" t="s">
        <v>26</v>
      </c>
      <c r="C33" s="7">
        <v>0</v>
      </c>
    </row>
    <row r="34" spans="1:3" x14ac:dyDescent="0.25">
      <c r="A34" s="4">
        <v>26</v>
      </c>
      <c r="B34" s="4" t="s">
        <v>46</v>
      </c>
      <c r="C34" s="7">
        <v>-0.76</v>
      </c>
    </row>
    <row r="35" spans="1:3" x14ac:dyDescent="0.25">
      <c r="A35" s="16" t="s">
        <v>27</v>
      </c>
      <c r="B35" s="17"/>
      <c r="C35" s="18"/>
    </row>
    <row r="36" spans="1:3" x14ac:dyDescent="0.25">
      <c r="A36" s="19"/>
      <c r="B36" s="20"/>
      <c r="C36" s="21"/>
    </row>
    <row r="37" spans="1:3" x14ac:dyDescent="0.25">
      <c r="A37" s="22"/>
      <c r="B37" s="23"/>
      <c r="C37" s="24"/>
    </row>
    <row r="38" spans="1:3" ht="30" x14ac:dyDescent="0.25">
      <c r="A38" s="4">
        <v>27</v>
      </c>
      <c r="B38" s="4" t="s">
        <v>28</v>
      </c>
      <c r="C38" s="7">
        <v>0</v>
      </c>
    </row>
    <row r="39" spans="1:3" ht="30" x14ac:dyDescent="0.25">
      <c r="A39" s="4">
        <v>28</v>
      </c>
      <c r="B39" s="4" t="s">
        <v>29</v>
      </c>
      <c r="C39" s="7">
        <v>0.13900000000000001</v>
      </c>
    </row>
    <row r="40" spans="1:3" ht="30" x14ac:dyDescent="0.25">
      <c r="A40" s="4">
        <v>29</v>
      </c>
      <c r="B40" s="4" t="s">
        <v>30</v>
      </c>
      <c r="C40" s="13" t="s">
        <v>44</v>
      </c>
    </row>
    <row r="42" spans="1:3" x14ac:dyDescent="0.25">
      <c r="A42" s="69" t="s">
        <v>125</v>
      </c>
    </row>
    <row r="43" spans="1:3" x14ac:dyDescent="0.25">
      <c r="A43" s="69" t="s">
        <v>126</v>
      </c>
    </row>
    <row r="44" spans="1:3" x14ac:dyDescent="0.2">
      <c r="A44" s="70" t="s">
        <v>127</v>
      </c>
    </row>
    <row r="45" spans="1:3" x14ac:dyDescent="0.2">
      <c r="A45" s="70" t="s">
        <v>128</v>
      </c>
    </row>
    <row r="46" spans="1:3" x14ac:dyDescent="0.2">
      <c r="A46" s="71" t="s">
        <v>129</v>
      </c>
    </row>
  </sheetData>
  <sheetProtection algorithmName="SHA-512" hashValue="4Qckxpa5TaMcNe1vy1Pk/UbKy0Q/IU0C3G/cLoE4A2gDY3TQzmCA53gyR2e5lFhwV24/+bKLPau+XlZwaByAPw==" saltValue="E0dP/Au0O/5rogqihBkm0w==" spinCount="100000" sheet="1" objects="1" scenarios="1"/>
  <mergeCells count="9">
    <mergeCell ref="A35:C37"/>
    <mergeCell ref="A18:C20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B8A49-E9B7-4F32-9561-983CFBB00AAF}">
  <sheetPr codeName="Planilha8"/>
  <dimension ref="A1:L46"/>
  <sheetViews>
    <sheetView topLeftCell="G1" zoomScale="80" zoomScaleNormal="80" workbookViewId="0">
      <selection activeCell="A42" sqref="A42:A46"/>
    </sheetView>
  </sheetViews>
  <sheetFormatPr defaultRowHeight="15" x14ac:dyDescent="0.25"/>
  <cols>
    <col min="1" max="1" width="9.140625" style="1"/>
    <col min="2" max="2" width="40.5703125" style="1" customWidth="1"/>
    <col min="3" max="3" width="20" style="1" customWidth="1"/>
    <col min="4" max="9" width="12.7109375" style="1" customWidth="1"/>
    <col min="10" max="10" width="11.28515625" style="1" customWidth="1"/>
    <col min="11" max="11" width="16.140625" style="1" customWidth="1"/>
    <col min="12" max="12" width="40.5703125" style="1" customWidth="1"/>
    <col min="13" max="16384" width="9.140625" style="1"/>
  </cols>
  <sheetData>
    <row r="1" spans="1:12" x14ac:dyDescent="0.25">
      <c r="A1" s="3" t="s">
        <v>0</v>
      </c>
      <c r="B1" s="3"/>
      <c r="C1" s="3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3"/>
      <c r="B2" s="3"/>
      <c r="C2" s="3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x14ac:dyDescent="0.25">
      <c r="A3" s="4">
        <v>1</v>
      </c>
      <c r="B3" s="4" t="s">
        <v>1</v>
      </c>
      <c r="C3" s="7">
        <v>0</v>
      </c>
      <c r="D3" s="3">
        <v>10</v>
      </c>
      <c r="E3" s="3">
        <v>9</v>
      </c>
      <c r="F3" s="3">
        <v>2</v>
      </c>
      <c r="G3" s="3">
        <v>16</v>
      </c>
      <c r="H3" s="3">
        <v>17</v>
      </c>
      <c r="I3" s="10">
        <v>4</v>
      </c>
      <c r="J3" s="4" t="s">
        <v>32</v>
      </c>
      <c r="K3" s="4" t="s">
        <v>35</v>
      </c>
      <c r="L3" s="14" t="s">
        <v>76</v>
      </c>
    </row>
    <row r="4" spans="1:12" x14ac:dyDescent="0.25">
      <c r="A4" s="4">
        <v>2</v>
      </c>
      <c r="B4" s="4" t="s">
        <v>2</v>
      </c>
      <c r="C4" s="13" t="s">
        <v>44</v>
      </c>
      <c r="D4" s="5">
        <v>8.0000000000000002E-3</v>
      </c>
      <c r="E4" s="5">
        <v>0</v>
      </c>
      <c r="F4" s="5">
        <v>0</v>
      </c>
      <c r="G4" s="5">
        <v>-1</v>
      </c>
      <c r="H4" s="5">
        <v>-1</v>
      </c>
      <c r="I4" s="11">
        <v>-0.80420000000000003</v>
      </c>
      <c r="J4" s="4" t="s">
        <v>34</v>
      </c>
      <c r="K4" s="4" t="s">
        <v>37</v>
      </c>
      <c r="L4" s="14" t="s">
        <v>77</v>
      </c>
    </row>
    <row r="5" spans="1:12" x14ac:dyDescent="0.25">
      <c r="A5" s="4">
        <v>3</v>
      </c>
      <c r="B5" s="4" t="s">
        <v>3</v>
      </c>
      <c r="C5" s="7">
        <v>0.08</v>
      </c>
      <c r="J5" s="4" t="s">
        <v>36</v>
      </c>
      <c r="K5" s="4" t="s">
        <v>39</v>
      </c>
      <c r="L5" s="4" t="s">
        <v>57</v>
      </c>
    </row>
    <row r="6" spans="1:12" x14ac:dyDescent="0.25">
      <c r="A6" s="4">
        <v>4</v>
      </c>
      <c r="B6" s="4" t="s">
        <v>4</v>
      </c>
      <c r="C6" s="7">
        <v>-1</v>
      </c>
      <c r="J6" s="4" t="s">
        <v>38</v>
      </c>
      <c r="K6" s="4" t="s">
        <v>33</v>
      </c>
      <c r="L6" s="14" t="s">
        <v>78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3"/>
      <c r="B8" s="3"/>
      <c r="C8" s="3"/>
    </row>
    <row r="9" spans="1:12" x14ac:dyDescent="0.25">
      <c r="A9" s="16" t="s">
        <v>6</v>
      </c>
      <c r="B9" s="17"/>
      <c r="C9" s="18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-3.9E-2</v>
      </c>
    </row>
    <row r="12" spans="1:12" ht="30" x14ac:dyDescent="0.25">
      <c r="A12" s="4">
        <v>7</v>
      </c>
      <c r="B12" s="4" t="s">
        <v>8</v>
      </c>
      <c r="C12" s="7">
        <v>2.5000000000000001E-2</v>
      </c>
    </row>
    <row r="13" spans="1:12" ht="30" x14ac:dyDescent="0.25">
      <c r="A13" s="4">
        <v>8</v>
      </c>
      <c r="B13" s="4" t="s">
        <v>9</v>
      </c>
      <c r="C13" s="7">
        <v>0.28399999999999997</v>
      </c>
    </row>
    <row r="14" spans="1:12" x14ac:dyDescent="0.25">
      <c r="A14" s="4">
        <v>9</v>
      </c>
      <c r="B14" s="4" t="s">
        <v>11</v>
      </c>
      <c r="C14" s="7">
        <v>0.13300000000000001</v>
      </c>
    </row>
    <row r="15" spans="1:12" x14ac:dyDescent="0.25">
      <c r="A15" s="4">
        <v>10</v>
      </c>
      <c r="B15" s="4" t="s">
        <v>12</v>
      </c>
      <c r="C15" s="7">
        <v>-0.43099999999999999</v>
      </c>
    </row>
    <row r="16" spans="1:12" ht="30" x14ac:dyDescent="0.25">
      <c r="A16" s="4">
        <v>11</v>
      </c>
      <c r="B16" s="4" t="s">
        <v>45</v>
      </c>
      <c r="C16" s="13" t="s">
        <v>75</v>
      </c>
    </row>
    <row r="17" spans="1:3" x14ac:dyDescent="0.25">
      <c r="A17" s="4">
        <v>12</v>
      </c>
      <c r="B17" s="4" t="s">
        <v>10</v>
      </c>
      <c r="C17" s="13">
        <v>0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0</v>
      </c>
    </row>
    <row r="23" spans="1:3" ht="30" x14ac:dyDescent="0.25">
      <c r="A23" s="4">
        <v>15</v>
      </c>
      <c r="B23" s="4" t="s">
        <v>21</v>
      </c>
      <c r="C23" s="7">
        <v>0</v>
      </c>
    </row>
    <row r="24" spans="1:3" ht="30" x14ac:dyDescent="0.25">
      <c r="A24" s="4">
        <v>16</v>
      </c>
      <c r="B24" s="4" t="s">
        <v>22</v>
      </c>
      <c r="C24" s="7">
        <v>-0.80400000000000005</v>
      </c>
    </row>
    <row r="25" spans="1:3" ht="30" x14ac:dyDescent="0.25">
      <c r="A25" s="4">
        <v>17</v>
      </c>
      <c r="B25" s="4" t="s">
        <v>23</v>
      </c>
      <c r="C25" s="7">
        <v>0</v>
      </c>
    </row>
    <row r="26" spans="1:3" x14ac:dyDescent="0.25">
      <c r="A26" s="4">
        <v>18</v>
      </c>
      <c r="B26" s="4" t="s">
        <v>24</v>
      </c>
      <c r="C26" s="7">
        <v>0</v>
      </c>
    </row>
    <row r="27" spans="1:3" x14ac:dyDescent="0.25">
      <c r="A27" s="4">
        <v>19</v>
      </c>
      <c r="B27" s="4" t="s">
        <v>25</v>
      </c>
      <c r="C27" s="7">
        <v>0</v>
      </c>
    </row>
    <row r="28" spans="1:3" x14ac:dyDescent="0.25">
      <c r="A28" s="4">
        <v>20</v>
      </c>
      <c r="B28" s="4" t="s">
        <v>26</v>
      </c>
      <c r="C28" s="7">
        <v>0</v>
      </c>
    </row>
    <row r="29" spans="1:3" x14ac:dyDescent="0.25">
      <c r="A29" s="4">
        <v>21</v>
      </c>
      <c r="B29" s="4" t="s">
        <v>46</v>
      </c>
      <c r="C29" s="7">
        <v>0</v>
      </c>
    </row>
    <row r="30" spans="1:3" x14ac:dyDescent="0.25">
      <c r="A30" s="16" t="s">
        <v>27</v>
      </c>
      <c r="B30" s="17"/>
      <c r="C30" s="18"/>
    </row>
    <row r="31" spans="1:3" x14ac:dyDescent="0.25">
      <c r="A31" s="19"/>
      <c r="B31" s="20"/>
      <c r="C31" s="21"/>
    </row>
    <row r="32" spans="1:3" x14ac:dyDescent="0.25">
      <c r="A32" s="22"/>
      <c r="B32" s="23"/>
      <c r="C32" s="24"/>
    </row>
    <row r="33" spans="1:3" ht="30" x14ac:dyDescent="0.25">
      <c r="A33" s="4">
        <v>22</v>
      </c>
      <c r="B33" s="4" t="s">
        <v>28</v>
      </c>
      <c r="C33" s="7">
        <v>0</v>
      </c>
    </row>
    <row r="34" spans="1:3" ht="30" x14ac:dyDescent="0.25">
      <c r="A34" s="4">
        <v>23</v>
      </c>
      <c r="B34" s="4" t="s">
        <v>29</v>
      </c>
      <c r="C34" s="7">
        <v>0</v>
      </c>
    </row>
    <row r="35" spans="1:3" ht="30" x14ac:dyDescent="0.25">
      <c r="A35" s="4">
        <v>24</v>
      </c>
      <c r="B35" s="4" t="s">
        <v>30</v>
      </c>
      <c r="C35" s="13" t="s">
        <v>44</v>
      </c>
    </row>
    <row r="42" spans="1:3" x14ac:dyDescent="0.25">
      <c r="A42" s="66" t="s">
        <v>125</v>
      </c>
    </row>
    <row r="43" spans="1:3" x14ac:dyDescent="0.25">
      <c r="A43" s="66" t="s">
        <v>126</v>
      </c>
    </row>
    <row r="44" spans="1:3" x14ac:dyDescent="0.2">
      <c r="A44" s="67" t="s">
        <v>127</v>
      </c>
    </row>
    <row r="45" spans="1:3" x14ac:dyDescent="0.2">
      <c r="A45" s="67" t="s">
        <v>128</v>
      </c>
    </row>
    <row r="46" spans="1:3" x14ac:dyDescent="0.2">
      <c r="A46" s="68" t="s">
        <v>129</v>
      </c>
    </row>
  </sheetData>
  <sheetProtection algorithmName="SHA-512" hashValue="raIraFOnbWTwdFr+zbZUyxD1f9JtGqdNGT9lSwOuFrEJXmWY/ZygZkUuJBL+micWIBemVAK+6wAjJoGKnyCifA==" saltValue="hQeDricpL5nWli1tRIPofA==" spinCount="100000" sheet="1" objects="1" scenarios="1"/>
  <mergeCells count="8">
    <mergeCell ref="A18:C20"/>
    <mergeCell ref="A30:C32"/>
    <mergeCell ref="D1:F1"/>
    <mergeCell ref="G1:I1"/>
    <mergeCell ref="J1:L2"/>
    <mergeCell ref="D2:F2"/>
    <mergeCell ref="G2:I2"/>
    <mergeCell ref="A9:C10"/>
  </mergeCells>
  <pageMargins left="0.511811024" right="0.511811024" top="0.78740157499999996" bottom="0.78740157499999996" header="0.31496062000000002" footer="0.31496062000000002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22B2-07DB-4A1D-AE04-5DB75500F466}">
  <sheetPr codeName="Planilha9"/>
  <dimension ref="A1:L46"/>
  <sheetViews>
    <sheetView zoomScale="90" zoomScaleNormal="90" workbookViewId="0">
      <selection activeCell="F7" sqref="F7"/>
    </sheetView>
  </sheetViews>
  <sheetFormatPr defaultRowHeight="15" x14ac:dyDescent="0.25"/>
  <cols>
    <col min="1" max="1" width="9.140625" style="1"/>
    <col min="2" max="2" width="33.28515625" style="1" customWidth="1"/>
    <col min="3" max="3" width="20" style="1" customWidth="1"/>
    <col min="4" max="9" width="12.7109375" style="1" customWidth="1"/>
    <col min="10" max="11" width="16.140625" style="1" customWidth="1"/>
    <col min="12" max="12" width="15" style="1" customWidth="1"/>
    <col min="13" max="16384" width="9.140625" style="1"/>
  </cols>
  <sheetData>
    <row r="1" spans="1:12" x14ac:dyDescent="0.25">
      <c r="A1" s="16" t="s">
        <v>0</v>
      </c>
      <c r="B1" s="17"/>
      <c r="C1" s="18"/>
      <c r="D1" s="25" t="s">
        <v>41</v>
      </c>
      <c r="E1" s="25"/>
      <c r="F1" s="25"/>
      <c r="G1" s="25" t="s">
        <v>42</v>
      </c>
      <c r="H1" s="25"/>
      <c r="I1" s="25"/>
      <c r="J1" s="16" t="s">
        <v>31</v>
      </c>
      <c r="K1" s="17"/>
      <c r="L1" s="18"/>
    </row>
    <row r="2" spans="1:12" x14ac:dyDescent="0.25">
      <c r="A2" s="22"/>
      <c r="B2" s="23"/>
      <c r="C2" s="24"/>
      <c r="D2" s="25" t="s">
        <v>43</v>
      </c>
      <c r="E2" s="25"/>
      <c r="F2" s="25"/>
      <c r="G2" s="25" t="s">
        <v>43</v>
      </c>
      <c r="H2" s="25"/>
      <c r="I2" s="25"/>
      <c r="J2" s="22"/>
      <c r="K2" s="23"/>
      <c r="L2" s="24"/>
    </row>
    <row r="3" spans="1:12" ht="45" x14ac:dyDescent="0.25">
      <c r="A3" s="4">
        <v>1</v>
      </c>
      <c r="B3" s="4" t="s">
        <v>1</v>
      </c>
      <c r="C3" s="7">
        <v>0.13800000000000001</v>
      </c>
      <c r="D3" s="3">
        <v>12</v>
      </c>
      <c r="E3" s="3">
        <v>9</v>
      </c>
      <c r="F3" s="3">
        <v>16</v>
      </c>
      <c r="G3" s="3">
        <v>1</v>
      </c>
      <c r="H3" s="3">
        <v>3</v>
      </c>
      <c r="I3" s="3">
        <v>2</v>
      </c>
      <c r="J3" s="2" t="s">
        <v>32</v>
      </c>
      <c r="K3" s="4" t="s">
        <v>33</v>
      </c>
      <c r="L3" s="14" t="s">
        <v>80</v>
      </c>
    </row>
    <row r="4" spans="1:12" ht="30" x14ac:dyDescent="0.25">
      <c r="A4" s="4">
        <v>2</v>
      </c>
      <c r="B4" s="4" t="s">
        <v>2</v>
      </c>
      <c r="C4" s="7">
        <v>0.61699999999999999</v>
      </c>
      <c r="D4" s="5">
        <v>0.61739999999999995</v>
      </c>
      <c r="E4" s="5">
        <v>0.61429999999999996</v>
      </c>
      <c r="F4" s="5">
        <v>0.60409999999999997</v>
      </c>
      <c r="G4" s="5">
        <v>-2.7784</v>
      </c>
      <c r="H4" s="5">
        <v>-2</v>
      </c>
      <c r="I4" s="5">
        <v>-2</v>
      </c>
      <c r="J4" s="6" t="s">
        <v>34</v>
      </c>
      <c r="K4" s="4" t="s">
        <v>37</v>
      </c>
      <c r="L4" s="4" t="s">
        <v>81</v>
      </c>
    </row>
    <row r="5" spans="1:12" ht="30" x14ac:dyDescent="0.25">
      <c r="A5" s="4">
        <v>3</v>
      </c>
      <c r="B5" s="4" t="s">
        <v>3</v>
      </c>
      <c r="C5" s="7">
        <v>-0.151</v>
      </c>
      <c r="J5" s="4" t="s">
        <v>36</v>
      </c>
      <c r="K5" s="4" t="s">
        <v>35</v>
      </c>
      <c r="L5" s="4" t="s">
        <v>82</v>
      </c>
    </row>
    <row r="6" spans="1:12" ht="30" x14ac:dyDescent="0.25">
      <c r="A6" s="4">
        <v>4</v>
      </c>
      <c r="B6" s="4" t="s">
        <v>4</v>
      </c>
      <c r="C6" s="7">
        <v>0</v>
      </c>
      <c r="J6" s="4" t="s">
        <v>38</v>
      </c>
      <c r="K6" s="4" t="s">
        <v>39</v>
      </c>
      <c r="L6" s="4" t="s">
        <v>57</v>
      </c>
    </row>
    <row r="7" spans="1:12" ht="30" x14ac:dyDescent="0.25">
      <c r="A7" s="4">
        <v>5</v>
      </c>
      <c r="B7" s="4" t="s">
        <v>5</v>
      </c>
      <c r="C7" s="13" t="s">
        <v>44</v>
      </c>
    </row>
    <row r="8" spans="1:12" x14ac:dyDescent="0.25">
      <c r="A8" s="16" t="s">
        <v>6</v>
      </c>
      <c r="B8" s="17"/>
      <c r="C8" s="18"/>
    </row>
    <row r="9" spans="1:12" x14ac:dyDescent="0.25">
      <c r="A9" s="19"/>
      <c r="B9" s="20"/>
      <c r="C9" s="21"/>
    </row>
    <row r="10" spans="1:12" x14ac:dyDescent="0.25">
      <c r="A10" s="22"/>
      <c r="B10" s="23"/>
      <c r="C10" s="24"/>
    </row>
    <row r="11" spans="1:12" x14ac:dyDescent="0.25">
      <c r="A11" s="4">
        <v>6</v>
      </c>
      <c r="B11" s="4" t="s">
        <v>7</v>
      </c>
      <c r="C11" s="7">
        <v>-0.19</v>
      </c>
    </row>
    <row r="12" spans="1:12" ht="30" x14ac:dyDescent="0.25">
      <c r="A12" s="4">
        <v>7</v>
      </c>
      <c r="B12" s="4" t="s">
        <v>8</v>
      </c>
      <c r="C12" s="7">
        <v>6.2E-2</v>
      </c>
    </row>
    <row r="13" spans="1:12" ht="30" x14ac:dyDescent="0.25">
      <c r="A13" s="4">
        <v>8</v>
      </c>
      <c r="B13" s="4" t="s">
        <v>9</v>
      </c>
      <c r="C13" s="7">
        <v>0.61399999999999999</v>
      </c>
    </row>
    <row r="14" spans="1:12" ht="30" x14ac:dyDescent="0.25">
      <c r="A14" s="4">
        <v>9</v>
      </c>
      <c r="B14" s="4" t="s">
        <v>10</v>
      </c>
      <c r="C14" s="13" t="s">
        <v>79</v>
      </c>
    </row>
    <row r="15" spans="1:12" x14ac:dyDescent="0.25">
      <c r="A15" s="4">
        <v>10</v>
      </c>
      <c r="B15" s="4" t="s">
        <v>11</v>
      </c>
      <c r="C15" s="7">
        <v>0.156</v>
      </c>
    </row>
    <row r="16" spans="1:12" x14ac:dyDescent="0.25">
      <c r="A16" s="4">
        <v>11</v>
      </c>
      <c r="B16" s="4" t="s">
        <v>12</v>
      </c>
      <c r="C16" s="7">
        <v>0.874</v>
      </c>
    </row>
    <row r="17" spans="1:3" ht="45" x14ac:dyDescent="0.25">
      <c r="A17" s="4">
        <v>12</v>
      </c>
      <c r="B17" s="4" t="s">
        <v>45</v>
      </c>
      <c r="C17" s="7">
        <v>0.13100000000000001</v>
      </c>
    </row>
    <row r="18" spans="1:3" x14ac:dyDescent="0.25">
      <c r="A18" s="16" t="s">
        <v>13</v>
      </c>
      <c r="B18" s="17"/>
      <c r="C18" s="18"/>
    </row>
    <row r="19" spans="1:3" x14ac:dyDescent="0.25">
      <c r="A19" s="19"/>
      <c r="B19" s="20"/>
      <c r="C19" s="21"/>
    </row>
    <row r="20" spans="1:3" x14ac:dyDescent="0.25">
      <c r="A20" s="22"/>
      <c r="B20" s="23"/>
      <c r="C20" s="24"/>
    </row>
    <row r="21" spans="1:3" ht="30" x14ac:dyDescent="0.25">
      <c r="A21" s="4">
        <v>13</v>
      </c>
      <c r="B21" s="4" t="s">
        <v>14</v>
      </c>
      <c r="C21" s="7">
        <v>0</v>
      </c>
    </row>
    <row r="22" spans="1:3" x14ac:dyDescent="0.25">
      <c r="A22" s="4">
        <v>14</v>
      </c>
      <c r="B22" s="4" t="s">
        <v>15</v>
      </c>
      <c r="C22" s="7">
        <v>-1</v>
      </c>
    </row>
    <row r="23" spans="1:3" x14ac:dyDescent="0.25">
      <c r="A23" s="4">
        <v>15</v>
      </c>
      <c r="B23" s="4" t="s">
        <v>16</v>
      </c>
      <c r="C23" s="7">
        <v>-1</v>
      </c>
    </row>
    <row r="24" spans="1:3" ht="30" x14ac:dyDescent="0.25">
      <c r="A24" s="4">
        <v>16</v>
      </c>
      <c r="B24" s="4" t="s">
        <v>19</v>
      </c>
      <c r="C24" s="14" t="s">
        <v>44</v>
      </c>
    </row>
    <row r="25" spans="1:3" ht="30" x14ac:dyDescent="0.25">
      <c r="A25" s="4">
        <v>17</v>
      </c>
      <c r="B25" s="4" t="s">
        <v>20</v>
      </c>
      <c r="C25" s="14" t="s">
        <v>44</v>
      </c>
    </row>
    <row r="26" spans="1:3" ht="30" x14ac:dyDescent="0.25">
      <c r="A26" s="4">
        <v>18</v>
      </c>
      <c r="B26" s="4" t="s">
        <v>21</v>
      </c>
      <c r="C26" s="7">
        <v>0</v>
      </c>
    </row>
    <row r="27" spans="1:3" ht="30" x14ac:dyDescent="0.25">
      <c r="A27" s="4">
        <v>19</v>
      </c>
      <c r="B27" s="4" t="s">
        <v>22</v>
      </c>
      <c r="C27" s="7">
        <v>-0.84</v>
      </c>
    </row>
    <row r="28" spans="1:3" ht="30" x14ac:dyDescent="0.25">
      <c r="A28" s="4">
        <v>20</v>
      </c>
      <c r="B28" s="4" t="s">
        <v>23</v>
      </c>
      <c r="C28" s="7">
        <v>0</v>
      </c>
    </row>
    <row r="29" spans="1:3" ht="30" x14ac:dyDescent="0.25">
      <c r="A29" s="4">
        <v>21</v>
      </c>
      <c r="B29" s="4" t="s">
        <v>24</v>
      </c>
      <c r="C29" s="7">
        <v>0</v>
      </c>
    </row>
    <row r="30" spans="1:3" x14ac:dyDescent="0.25">
      <c r="A30" s="4">
        <v>22</v>
      </c>
      <c r="B30" s="4" t="s">
        <v>25</v>
      </c>
      <c r="C30" s="7">
        <v>0</v>
      </c>
    </row>
    <row r="31" spans="1:3" x14ac:dyDescent="0.25">
      <c r="A31" s="4">
        <v>23</v>
      </c>
      <c r="B31" s="4" t="s">
        <v>26</v>
      </c>
      <c r="C31" s="7">
        <v>0</v>
      </c>
    </row>
    <row r="32" spans="1:3" x14ac:dyDescent="0.25">
      <c r="A32" s="4">
        <v>24</v>
      </c>
      <c r="B32" s="4" t="s">
        <v>46</v>
      </c>
      <c r="C32" s="7">
        <v>0</v>
      </c>
    </row>
    <row r="33" spans="1:3" x14ac:dyDescent="0.25">
      <c r="A33" s="16" t="s">
        <v>27</v>
      </c>
      <c r="B33" s="17"/>
      <c r="C33" s="18"/>
    </row>
    <row r="34" spans="1:3" x14ac:dyDescent="0.25">
      <c r="A34" s="19"/>
      <c r="B34" s="20"/>
      <c r="C34" s="21"/>
    </row>
    <row r="35" spans="1:3" x14ac:dyDescent="0.25">
      <c r="A35" s="22"/>
      <c r="B35" s="23"/>
      <c r="C35" s="24"/>
    </row>
    <row r="36" spans="1:3" ht="30" x14ac:dyDescent="0.25">
      <c r="A36" s="4">
        <v>25</v>
      </c>
      <c r="B36" s="4" t="s">
        <v>28</v>
      </c>
      <c r="C36" s="7">
        <v>0</v>
      </c>
    </row>
    <row r="37" spans="1:3" ht="30" x14ac:dyDescent="0.25">
      <c r="A37" s="4">
        <v>26</v>
      </c>
      <c r="B37" s="4" t="s">
        <v>29</v>
      </c>
      <c r="C37" s="7">
        <v>0</v>
      </c>
    </row>
    <row r="42" spans="1:3" x14ac:dyDescent="0.25">
      <c r="A42" s="63" t="s">
        <v>125</v>
      </c>
    </row>
    <row r="43" spans="1:3" x14ac:dyDescent="0.25">
      <c r="A43" s="63" t="s">
        <v>126</v>
      </c>
    </row>
    <row r="44" spans="1:3" x14ac:dyDescent="0.2">
      <c r="A44" s="64" t="s">
        <v>127</v>
      </c>
    </row>
    <row r="45" spans="1:3" x14ac:dyDescent="0.2">
      <c r="A45" s="64" t="s">
        <v>128</v>
      </c>
    </row>
    <row r="46" spans="1:3" x14ac:dyDescent="0.2">
      <c r="A46" s="65" t="s">
        <v>129</v>
      </c>
    </row>
  </sheetData>
  <sheetProtection algorithmName="SHA-512" hashValue="2ajFuYuEw9+ly1HfkjeiTlrWO+u5LCooMTFSYvqnhnneLAeuJoeawlyxBYgoQeB1Bx7spEK7rfIbLlFpesfhlw==" saltValue="mc7y2m+GZP7Fc/uZprEOVg==" spinCount="100000" sheet="1" objects="1" scenarios="1"/>
  <mergeCells count="9">
    <mergeCell ref="A18:C20"/>
    <mergeCell ref="A33:C35"/>
    <mergeCell ref="D1:F1"/>
    <mergeCell ref="G1:I1"/>
    <mergeCell ref="J1:L2"/>
    <mergeCell ref="D2:F2"/>
    <mergeCell ref="G2:I2"/>
    <mergeCell ref="A1:C2"/>
    <mergeCell ref="A8:C10"/>
  </mergeCells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Alto Feliz</vt:lpstr>
      <vt:lpstr>Barão</vt:lpstr>
      <vt:lpstr>Bom Princípio</vt:lpstr>
      <vt:lpstr>Brochier</vt:lpstr>
      <vt:lpstr>Capela de Santana</vt:lpstr>
      <vt:lpstr>Feliz</vt:lpstr>
      <vt:lpstr>Harmonia</vt:lpstr>
      <vt:lpstr>Linha Nova</vt:lpstr>
      <vt:lpstr>Maratá</vt:lpstr>
      <vt:lpstr>Montenegro</vt:lpstr>
      <vt:lpstr>Pareci Novo</vt:lpstr>
      <vt:lpstr>Salvador do Sul</vt:lpstr>
      <vt:lpstr>São José do Hortêncio</vt:lpstr>
      <vt:lpstr>São José do Sul</vt:lpstr>
      <vt:lpstr>São Pedro da Serra</vt:lpstr>
      <vt:lpstr>São Sebastião do Caí</vt:lpstr>
      <vt:lpstr>São Vendelino</vt:lpstr>
      <vt:lpstr>Tupandi</vt:lpstr>
      <vt:lpstr>Vale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Octavio Belarmino</cp:lastModifiedBy>
  <dcterms:created xsi:type="dcterms:W3CDTF">2015-06-05T18:19:34Z</dcterms:created>
  <dcterms:modified xsi:type="dcterms:W3CDTF">2021-09-20T16:48:29Z</dcterms:modified>
</cp:coreProperties>
</file>